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C:\Users\U80726~1\AppData\Local\Temp\Fabasoft\Work\"/>
    </mc:Choice>
  </mc:AlternateContent>
  <bookViews>
    <workbookView xWindow="0" yWindow="0" windowWidth="19365" windowHeight="8865"/>
  </bookViews>
  <sheets>
    <sheet name="Abrechnungsformular SBFI ab2018" sheetId="1" r:id="rId1"/>
    <sheet name="Beitragssatz" sheetId="2" state="hidden" r:id="rId2"/>
  </sheets>
  <definedNames>
    <definedName name="Beitragssatz">Beitragssatz!$A$1:$A$2</definedName>
    <definedName name="_xlnm.Print_Area" localSheetId="0">'Abrechnungsformular SBFI ab2018'!$A$1:$U$40</definedName>
    <definedName name="Kontrollkästchen2" localSheetId="0">'Abrechnungsformular SBFI ab2018'!$F$3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3" i="1" l="1"/>
  <c r="R35" i="1"/>
  <c r="R24" i="1"/>
  <c r="R36" i="1"/>
  <c r="R34" i="1"/>
  <c r="R37" i="1"/>
</calcChain>
</file>

<file path=xl/sharedStrings.xml><?xml version="1.0" encoding="utf-8"?>
<sst xmlns="http://schemas.openxmlformats.org/spreadsheetml/2006/main" count="55" uniqueCount="52">
  <si>
    <r>
      <rPr>
        <b/>
        <sz val="13"/>
        <color indexed="8"/>
        <rFont val="Arial"/>
        <family val="2"/>
      </rPr>
      <t>Abrechnungsformular SBFI (ab Prüfungen 2018)</t>
    </r>
    <r>
      <rPr>
        <b/>
        <sz val="12"/>
        <color indexed="8"/>
        <rFont val="Arial"/>
        <family val="2"/>
      </rPr>
      <t xml:space="preserve">
</t>
    </r>
    <r>
      <rPr>
        <b/>
        <sz val="13"/>
        <color indexed="8"/>
        <rFont val="Arial"/>
        <family val="2"/>
      </rPr>
      <t>BUNDESBEITRÄGE AN EIDGENÖSSISCHE BERUFS- UND HÖHERE FACHPRÜFUNGEN (BP/HFP)</t>
    </r>
  </si>
  <si>
    <t>Prüfungsträger (Name und Adresse)</t>
  </si>
  <si>
    <t xml:space="preserve">Prüfung (Bezeichnung und Typ)   </t>
  </si>
  <si>
    <t xml:space="preserve"> BP</t>
  </si>
  <si>
    <t xml:space="preserve"> HFP</t>
  </si>
  <si>
    <t>Prüfungsart</t>
  </si>
  <si>
    <t xml:space="preserve"> Klassisch</t>
  </si>
  <si>
    <t xml:space="preserve">  Modular mit Abschlussprüfung</t>
  </si>
  <si>
    <t xml:space="preserve">Prüfungsjahr </t>
  </si>
  <si>
    <t>Kontaktperson (Name, Telefon, E-Mail)</t>
  </si>
  <si>
    <t>Auszahlung</t>
  </si>
  <si>
    <t>Kontoinhaber</t>
  </si>
  <si>
    <t>Name</t>
  </si>
  <si>
    <t>Adresse, PLZ/Ort</t>
  </si>
  <si>
    <t>Bank-/Postverbindung</t>
  </si>
  <si>
    <t>Institut</t>
  </si>
  <si>
    <t>IBAN</t>
  </si>
  <si>
    <t>STATISTISCHE ANGABEN</t>
  </si>
  <si>
    <t>Anzahl Prüfungskandidaten (Total geprüft)</t>
  </si>
  <si>
    <t>Prüfungsgebühr je Kandidat</t>
  </si>
  <si>
    <t>CHF</t>
  </si>
  <si>
    <t>Ø Tagesansatz Experten</t>
  </si>
  <si>
    <t>PRÜFUNGSABRECHNUNG</t>
  </si>
  <si>
    <t xml:space="preserve">ERTRAG </t>
  </si>
  <si>
    <t>Prüfungsgebühren</t>
  </si>
  <si>
    <t>Verrechnung Materialkosten *</t>
  </si>
  <si>
    <t>Verrechnung Fachausweis-/Diplom- und Registrierkosten *</t>
  </si>
  <si>
    <t>Verbandsbeiträge</t>
  </si>
  <si>
    <t>Diverse Nebenerträge</t>
  </si>
  <si>
    <t xml:space="preserve">Total Ertrag </t>
  </si>
  <si>
    <t>AUFWAND</t>
  </si>
  <si>
    <t>Prüfungs-/Fachexperten</t>
  </si>
  <si>
    <t>Qualitätssicherung</t>
  </si>
  <si>
    <t>Spesenentschädigungen</t>
  </si>
  <si>
    <t>Sachaufwand</t>
  </si>
  <si>
    <t>Administration</t>
  </si>
  <si>
    <t xml:space="preserve">Total Aufwand </t>
  </si>
  <si>
    <t>Prüfungsergebnis (Ertrag ./. Aufwand)</t>
  </si>
  <si>
    <t xml:space="preserve">(Gewinn + / Verlust -) </t>
  </si>
  <si>
    <t>Massgebender Aufwand</t>
  </si>
  <si>
    <t>*</t>
  </si>
  <si>
    <t>Voraussichtlicher Bundesbeitrag</t>
  </si>
  <si>
    <t>Prüfungsergebnis nach voraussichtlichem Bundesbeitrag</t>
  </si>
  <si>
    <t xml:space="preserve">(Reserve Zunahme + / Abnahme -) </t>
  </si>
  <si>
    <t>Bemerkungen</t>
  </si>
  <si>
    <t>Ort und Datum</t>
  </si>
  <si>
    <t>Unterschrift Vertreter der Trägerschaft, PK oder QSK</t>
  </si>
  <si>
    <r>
      <rPr>
        <b/>
        <sz val="11"/>
        <color indexed="8"/>
        <rFont val="Calibri"/>
        <family val="2"/>
      </rPr>
      <t>Staatssekretariat für Bildung,
Forschung und Innovation SBFI</t>
    </r>
    <r>
      <rPr>
        <sz val="11"/>
        <color theme="1"/>
        <rFont val="Calibri"/>
        <family val="2"/>
        <scheme val="minor"/>
      </rPr>
      <t xml:space="preserve">
Berufs- und Weiterbildung</t>
    </r>
  </si>
  <si>
    <t>Verrechnung gem. Richtlinie Kapitel 5.6 Weiterverrechnung von Aufwänden *</t>
  </si>
  <si>
    <t>Total Aufwand abzüglich Rückstellungsaufwand (6800); Verrechnung Materialkosten (3110);  Verrechnung Fachausweis-/ Diplom- und Registrierkosten (3120); Verrechnung gem. Richtlinie Kapitel 5.6 Weiterverrechnung von Aufwänden (3130)</t>
  </si>
  <si>
    <r>
      <t>Rückstellungen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(sind gem. Richtlinie Kapitel 5.1 Rückstellungen zu begründen; nicht beitragsberechtigter Aufwand) *</t>
    </r>
  </si>
  <si>
    <r>
      <t>Abschreibungen</t>
    </r>
    <r>
      <rPr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(sind gem. Richtlinie Kapitel 5.2 Abschreibungen zu belegen)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</si>
</sst>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b/>
      <sz val="13"/>
      <color indexed="8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vertical="center"/>
    </xf>
    <xf numFmtId="0" fontId="8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9" fontId="0" fillId="0" borderId="0" xfId="0" applyNumberFormat="1"/>
    <xf numFmtId="0" fontId="7" fillId="2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left" vertical="center" indent="1"/>
    </xf>
    <xf numFmtId="0" fontId="16" fillId="0" borderId="22" xfId="0" applyFont="1" applyBorder="1" applyAlignment="1">
      <alignment horizontal="right"/>
    </xf>
    <xf numFmtId="0" fontId="7" fillId="2" borderId="21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164" fontId="7" fillId="2" borderId="5" xfId="1" applyNumberFormat="1" applyFont="1" applyFill="1" applyBorder="1" applyAlignment="1">
      <alignment horizontal="right" vertical="center"/>
    </xf>
    <xf numFmtId="164" fontId="7" fillId="2" borderId="6" xfId="1" applyNumberFormat="1" applyFont="1" applyFill="1" applyBorder="1" applyAlignment="1">
      <alignment horizontal="right" vertical="center"/>
    </xf>
    <xf numFmtId="164" fontId="7" fillId="2" borderId="7" xfId="1" applyNumberFormat="1" applyFont="1" applyFill="1" applyBorder="1" applyAlignment="1">
      <alignment horizontal="right" vertical="center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9" fontId="13" fillId="3" borderId="3" xfId="0" applyNumberFormat="1" applyFont="1" applyFill="1" applyBorder="1" applyAlignment="1" applyProtection="1">
      <alignment horizontal="center" vertical="center"/>
      <protection locked="0"/>
    </xf>
    <xf numFmtId="9" fontId="13" fillId="3" borderId="4" xfId="0" applyNumberFormat="1" applyFont="1" applyFill="1" applyBorder="1" applyAlignment="1" applyProtection="1">
      <alignment horizontal="center" vertical="center"/>
      <protection locked="0"/>
    </xf>
    <xf numFmtId="164" fontId="13" fillId="3" borderId="27" xfId="1" applyNumberFormat="1" applyFont="1" applyFill="1" applyBorder="1" applyAlignment="1">
      <alignment horizontal="right" vertical="center"/>
    </xf>
    <xf numFmtId="164" fontId="13" fillId="3" borderId="28" xfId="1" applyNumberFormat="1" applyFont="1" applyFill="1" applyBorder="1" applyAlignment="1">
      <alignment horizontal="right" vertical="center"/>
    </xf>
    <xf numFmtId="164" fontId="13" fillId="3" borderId="29" xfId="1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left" vertical="center" indent="1"/>
    </xf>
    <xf numFmtId="164" fontId="7" fillId="0" borderId="3" xfId="1" applyNumberFormat="1" applyFont="1" applyBorder="1" applyAlignment="1" applyProtection="1">
      <alignment horizontal="right" vertical="center"/>
      <protection locked="0"/>
    </xf>
    <xf numFmtId="164" fontId="7" fillId="0" borderId="4" xfId="1" applyNumberFormat="1" applyFont="1" applyBorder="1" applyAlignment="1" applyProtection="1">
      <alignment horizontal="right" vertical="center"/>
      <protection locked="0"/>
    </xf>
    <xf numFmtId="0" fontId="13" fillId="2" borderId="2" xfId="0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righ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20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 indent="1"/>
    </xf>
    <xf numFmtId="0" fontId="7" fillId="2" borderId="20" xfId="0" applyFont="1" applyFill="1" applyBorder="1" applyAlignment="1">
      <alignment horizontal="left" vertical="center" indent="1"/>
    </xf>
    <xf numFmtId="164" fontId="7" fillId="0" borderId="1" xfId="1" applyNumberFormat="1" applyFont="1" applyBorder="1" applyAlignment="1" applyProtection="1">
      <alignment horizontal="right" vertical="center"/>
      <protection locked="0"/>
    </xf>
    <xf numFmtId="164" fontId="7" fillId="0" borderId="20" xfId="1" applyNumberFormat="1" applyFont="1" applyBorder="1" applyAlignment="1" applyProtection="1">
      <alignment horizontal="right" vertical="center"/>
      <protection locked="0"/>
    </xf>
    <xf numFmtId="4" fontId="7" fillId="0" borderId="4" xfId="1" applyNumberFormat="1" applyFont="1" applyBorder="1" applyAlignment="1" applyProtection="1">
      <alignment horizontal="right" vertical="center"/>
      <protection locked="0"/>
    </xf>
    <xf numFmtId="4" fontId="7" fillId="0" borderId="25" xfId="1" applyNumberFormat="1" applyFont="1" applyBorder="1" applyAlignment="1" applyProtection="1">
      <alignment horizontal="right" vertical="center"/>
      <protection locked="0"/>
    </xf>
    <xf numFmtId="4" fontId="7" fillId="2" borderId="7" xfId="1" applyNumberFormat="1" applyFont="1" applyFill="1" applyBorder="1" applyAlignment="1">
      <alignment horizontal="right" vertical="center"/>
    </xf>
    <xf numFmtId="4" fontId="7" fillId="2" borderId="26" xfId="1" applyNumberFormat="1" applyFont="1" applyFill="1" applyBorder="1" applyAlignment="1">
      <alignment horizontal="right" vertical="center"/>
    </xf>
    <xf numFmtId="0" fontId="13" fillId="4" borderId="19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3" fillId="4" borderId="20" xfId="0" applyFont="1" applyFill="1" applyBorder="1" applyAlignment="1">
      <alignment horizontal="left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left" vertical="center"/>
    </xf>
    <xf numFmtId="0" fontId="13" fillId="5" borderId="22" xfId="0" applyFont="1" applyFill="1" applyBorder="1" applyAlignment="1">
      <alignment horizontal="left" vertical="center"/>
    </xf>
    <xf numFmtId="0" fontId="13" fillId="5" borderId="2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4" fontId="7" fillId="0" borderId="20" xfId="1" applyNumberFormat="1" applyFont="1" applyBorder="1" applyAlignment="1" applyProtection="1">
      <alignment horizontal="right" vertical="center"/>
      <protection locked="0"/>
    </xf>
    <xf numFmtId="4" fontId="7" fillId="0" borderId="24" xfId="1" applyNumberFormat="1" applyFont="1" applyBorder="1" applyAlignment="1" applyProtection="1">
      <alignment horizontal="right" vertical="center"/>
      <protection locked="0"/>
    </xf>
    <xf numFmtId="0" fontId="13" fillId="5" borderId="19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3" fillId="5" borderId="20" xfId="0" applyFont="1" applyFill="1" applyBorder="1" applyAlignment="1">
      <alignment horizontal="left" vertical="center"/>
    </xf>
    <xf numFmtId="49" fontId="7" fillId="0" borderId="2" xfId="1" applyNumberFormat="1" applyFont="1" applyBorder="1" applyAlignment="1" applyProtection="1">
      <alignment horizontal="right" vertical="center"/>
      <protection locked="0"/>
    </xf>
    <xf numFmtId="49" fontId="7" fillId="0" borderId="3" xfId="1" applyNumberFormat="1" applyFont="1" applyBorder="1" applyAlignment="1" applyProtection="1">
      <alignment horizontal="right" vertical="center"/>
      <protection locked="0"/>
    </xf>
    <xf numFmtId="49" fontId="7" fillId="0" borderId="4" xfId="1" applyNumberFormat="1" applyFont="1" applyBorder="1" applyAlignment="1" applyProtection="1">
      <alignment horizontal="right" vertical="center"/>
      <protection locked="0"/>
    </xf>
    <xf numFmtId="3" fontId="7" fillId="0" borderId="21" xfId="1" applyNumberFormat="1" applyFont="1" applyBorder="1" applyAlignment="1" applyProtection="1">
      <alignment horizontal="left" vertical="center"/>
    </xf>
    <xf numFmtId="3" fontId="7" fillId="0" borderId="22" xfId="1" applyNumberFormat="1" applyFont="1" applyBorder="1" applyAlignment="1" applyProtection="1">
      <alignment horizontal="left" vertical="center"/>
    </xf>
    <xf numFmtId="3" fontId="7" fillId="0" borderId="23" xfId="1" applyNumberFormat="1" applyFont="1" applyBorder="1" applyAlignment="1" applyProtection="1">
      <alignment horizontal="left" vertical="center"/>
    </xf>
    <xf numFmtId="3" fontId="7" fillId="0" borderId="17" xfId="1" applyNumberFormat="1" applyFont="1" applyBorder="1" applyAlignment="1" applyProtection="1">
      <alignment horizontal="left" vertical="center"/>
    </xf>
    <xf numFmtId="3" fontId="7" fillId="0" borderId="0" xfId="1" applyNumberFormat="1" applyFont="1" applyBorder="1" applyAlignment="1" applyProtection="1">
      <alignment horizontal="left" vertical="center"/>
    </xf>
    <xf numFmtId="3" fontId="7" fillId="0" borderId="18" xfId="1" applyNumberFormat="1" applyFont="1" applyBorder="1" applyAlignment="1" applyProtection="1">
      <alignment horizontal="left" vertical="center"/>
    </xf>
    <xf numFmtId="3" fontId="7" fillId="0" borderId="19" xfId="1" applyNumberFormat="1" applyFont="1" applyBorder="1" applyAlignment="1" applyProtection="1">
      <alignment horizontal="left" vertical="center"/>
    </xf>
    <xf numFmtId="3" fontId="7" fillId="0" borderId="1" xfId="1" applyNumberFormat="1" applyFont="1" applyBorder="1" applyAlignment="1" applyProtection="1">
      <alignment horizontal="left" vertical="center"/>
    </xf>
    <xf numFmtId="3" fontId="7" fillId="0" borderId="20" xfId="1" applyNumberFormat="1" applyFont="1" applyBorder="1" applyAlignment="1" applyProtection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49" fontId="7" fillId="0" borderId="8" xfId="0" applyNumberFormat="1" applyFont="1" applyBorder="1" applyAlignment="1" applyProtection="1">
      <alignment horizontal="left" vertical="center" wrapText="1"/>
      <protection locked="0"/>
    </xf>
    <xf numFmtId="49" fontId="7" fillId="0" borderId="9" xfId="0" applyNumberFormat="1" applyFont="1" applyBorder="1" applyAlignment="1" applyProtection="1">
      <alignment horizontal="left" vertical="center" wrapText="1"/>
      <protection locked="0"/>
    </xf>
    <xf numFmtId="49" fontId="7" fillId="0" borderId="10" xfId="0" applyNumberFormat="1" applyFont="1" applyBorder="1" applyAlignment="1" applyProtection="1">
      <alignment horizontal="left" vertical="center" wrapText="1"/>
      <protection locked="0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49" fontId="7" fillId="0" borderId="15" xfId="0" applyNumberFormat="1" applyFont="1" applyBorder="1" applyAlignment="1" applyProtection="1">
      <alignment horizontal="left" vertical="center" wrapText="1"/>
      <protection locked="0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0" fontId="12" fillId="2" borderId="17" xfId="0" applyFont="1" applyFill="1" applyBorder="1" applyAlignment="1">
      <alignment horizontal="left" vertical="top" wrapText="1"/>
    </xf>
    <xf numFmtId="0" fontId="12" fillId="2" borderId="18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horizontal="left" vertical="top" wrapText="1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49" fontId="7" fillId="0" borderId="3" xfId="0" applyNumberFormat="1" applyFont="1" applyBorder="1" applyAlignment="1" applyProtection="1">
      <alignment horizontal="left" vertical="center" wrapText="1"/>
      <protection locked="0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0" fontId="10" fillId="2" borderId="21" xfId="0" applyFont="1" applyFill="1" applyBorder="1" applyAlignment="1">
      <alignment horizontal="left" vertical="center" wrapText="1"/>
    </xf>
    <xf numFmtId="0" fontId="10" fillId="2" borderId="22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49" fontId="7" fillId="0" borderId="2" xfId="0" applyNumberFormat="1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0" borderId="5" xfId="0" applyNumberFormat="1" applyFont="1" applyBorder="1" applyAlignment="1" applyProtection="1">
      <alignment horizontal="left" vertical="center" wrapText="1"/>
      <protection locked="0"/>
    </xf>
    <xf numFmtId="0" fontId="7" fillId="0" borderId="6" xfId="0" applyNumberFormat="1" applyFont="1" applyBorder="1" applyAlignment="1" applyProtection="1">
      <alignment horizontal="left" vertical="center" wrapText="1"/>
      <protection locked="0"/>
    </xf>
    <xf numFmtId="0" fontId="7" fillId="0" borderId="7" xfId="0" applyNumberFormat="1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right" vertical="top" wrapText="1"/>
    </xf>
    <xf numFmtId="0" fontId="4" fillId="5" borderId="2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314325</xdr:colOff>
          <xdr:row>3</xdr:row>
          <xdr:rowOff>76200</xdr:rowOff>
        </xdr:from>
        <xdr:to>
          <xdr:col>18</xdr:col>
          <xdr:colOff>209550</xdr:colOff>
          <xdr:row>3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323850</xdr:colOff>
          <xdr:row>3</xdr:row>
          <xdr:rowOff>76200</xdr:rowOff>
        </xdr:from>
        <xdr:to>
          <xdr:col>20</xdr:col>
          <xdr:colOff>238125</xdr:colOff>
          <xdr:row>3</xdr:row>
          <xdr:rowOff>295275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4</xdr:row>
          <xdr:rowOff>104775</xdr:rowOff>
        </xdr:from>
        <xdr:to>
          <xdr:col>12</xdr:col>
          <xdr:colOff>95250</xdr:colOff>
          <xdr:row>4</xdr:row>
          <xdr:rowOff>304800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314325</xdr:colOff>
          <xdr:row>4</xdr:row>
          <xdr:rowOff>114300</xdr:rowOff>
        </xdr:from>
        <xdr:to>
          <xdr:col>20</xdr:col>
          <xdr:colOff>171450</xdr:colOff>
          <xdr:row>4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0</xdr:row>
      <xdr:rowOff>495300</xdr:rowOff>
    </xdr:to>
    <xdr:pic>
      <xdr:nvPicPr>
        <xdr:cNvPr id="6" name="Grafi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812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U41"/>
  <sheetViews>
    <sheetView showGridLines="0" tabSelected="1" view="pageLayout" zoomScaleNormal="100" workbookViewId="0">
      <selection activeCell="I3" sqref="I3:U3"/>
    </sheetView>
  </sheetViews>
  <sheetFormatPr baseColWidth="10" defaultRowHeight="15" x14ac:dyDescent="0.25"/>
  <cols>
    <col min="1" max="8" width="6.85546875" customWidth="1"/>
    <col min="9" max="20" width="5.5703125" customWidth="1"/>
    <col min="21" max="21" width="3.7109375" customWidth="1"/>
  </cols>
  <sheetData>
    <row r="1" spans="1:21" ht="54" customHeight="1" x14ac:dyDescent="0.25">
      <c r="O1" s="154" t="s">
        <v>47</v>
      </c>
      <c r="P1" s="154"/>
      <c r="Q1" s="154"/>
      <c r="R1" s="154"/>
      <c r="S1" s="154"/>
      <c r="T1" s="154"/>
      <c r="U1" s="154"/>
    </row>
    <row r="2" spans="1:21" s="1" customFormat="1" ht="48" customHeight="1" x14ac:dyDescent="0.25">
      <c r="A2" s="155" t="s">
        <v>0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7"/>
    </row>
    <row r="3" spans="1:21" ht="31.5" customHeight="1" x14ac:dyDescent="0.25">
      <c r="A3" s="24" t="s">
        <v>1</v>
      </c>
      <c r="B3" s="25"/>
      <c r="C3" s="25"/>
      <c r="D3" s="25"/>
      <c r="E3" s="25"/>
      <c r="F3" s="25"/>
      <c r="G3" s="25"/>
      <c r="H3" s="41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1"/>
    </row>
    <row r="4" spans="1:21" ht="31.5" customHeight="1" x14ac:dyDescent="0.25">
      <c r="A4" s="24" t="s">
        <v>2</v>
      </c>
      <c r="B4" s="25"/>
      <c r="C4" s="25"/>
      <c r="D4" s="25"/>
      <c r="E4" s="25"/>
      <c r="F4" s="25"/>
      <c r="G4" s="25"/>
      <c r="H4" s="41"/>
      <c r="I4" s="140"/>
      <c r="J4" s="130"/>
      <c r="K4" s="130"/>
      <c r="L4" s="130"/>
      <c r="M4" s="130"/>
      <c r="N4" s="130"/>
      <c r="O4" s="130"/>
      <c r="P4" s="130"/>
      <c r="Q4" s="131"/>
      <c r="R4" s="158" t="s">
        <v>3</v>
      </c>
      <c r="S4" s="159"/>
      <c r="T4" s="158" t="s">
        <v>4</v>
      </c>
      <c r="U4" s="159"/>
    </row>
    <row r="5" spans="1:21" ht="31.5" customHeight="1" x14ac:dyDescent="0.25">
      <c r="A5" s="24" t="s">
        <v>5</v>
      </c>
      <c r="B5" s="25"/>
      <c r="C5" s="25"/>
      <c r="D5" s="25"/>
      <c r="E5" s="25"/>
      <c r="F5" s="25"/>
      <c r="G5" s="25"/>
      <c r="H5" s="25"/>
      <c r="I5" s="144" t="s">
        <v>6</v>
      </c>
      <c r="J5" s="145"/>
      <c r="K5" s="145"/>
      <c r="L5" s="2"/>
      <c r="M5" s="3"/>
      <c r="N5" s="144" t="s">
        <v>7</v>
      </c>
      <c r="O5" s="145"/>
      <c r="P5" s="145"/>
      <c r="Q5" s="145"/>
      <c r="R5" s="145"/>
      <c r="S5" s="145"/>
      <c r="T5" s="146"/>
      <c r="U5" s="147"/>
    </row>
    <row r="6" spans="1:21" ht="31.5" customHeight="1" thickBot="1" x14ac:dyDescent="0.3">
      <c r="A6" s="148" t="s">
        <v>8</v>
      </c>
      <c r="B6" s="149"/>
      <c r="C6" s="149"/>
      <c r="D6" s="149"/>
      <c r="E6" s="149"/>
      <c r="F6" s="149"/>
      <c r="G6" s="149"/>
      <c r="H6" s="150"/>
      <c r="I6" s="151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3"/>
    </row>
    <row r="7" spans="1:21" ht="32.25" customHeight="1" thickBot="1" x14ac:dyDescent="0.3">
      <c r="A7" s="104" t="s">
        <v>9</v>
      </c>
      <c r="B7" s="105"/>
      <c r="C7" s="105"/>
      <c r="D7" s="105"/>
      <c r="E7" s="105"/>
      <c r="F7" s="105"/>
      <c r="G7" s="105"/>
      <c r="H7" s="106"/>
      <c r="I7" s="107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9"/>
    </row>
    <row r="8" spans="1:21" ht="18.75" customHeight="1" x14ac:dyDescent="0.25">
      <c r="A8" s="110" t="s">
        <v>10</v>
      </c>
      <c r="B8" s="111"/>
      <c r="C8" s="112" t="s">
        <v>11</v>
      </c>
      <c r="D8" s="113"/>
      <c r="E8" s="114"/>
      <c r="F8" s="118" t="s">
        <v>12</v>
      </c>
      <c r="G8" s="119"/>
      <c r="H8" s="120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2"/>
    </row>
    <row r="9" spans="1:21" ht="18.75" customHeight="1" x14ac:dyDescent="0.25">
      <c r="A9" s="123"/>
      <c r="B9" s="124"/>
      <c r="C9" s="115"/>
      <c r="D9" s="116"/>
      <c r="E9" s="117"/>
      <c r="F9" s="127" t="s">
        <v>13</v>
      </c>
      <c r="G9" s="128"/>
      <c r="H9" s="129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1"/>
    </row>
    <row r="10" spans="1:21" ht="18.75" customHeight="1" x14ac:dyDescent="0.25">
      <c r="A10" s="123"/>
      <c r="B10" s="124"/>
      <c r="C10" s="132" t="s">
        <v>14</v>
      </c>
      <c r="D10" s="133"/>
      <c r="E10" s="134"/>
      <c r="F10" s="138" t="s">
        <v>15</v>
      </c>
      <c r="G10" s="138"/>
      <c r="H10" s="139"/>
      <c r="I10" s="14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1"/>
    </row>
    <row r="11" spans="1:21" ht="18.75" customHeight="1" thickBot="1" x14ac:dyDescent="0.3">
      <c r="A11" s="125"/>
      <c r="B11" s="126"/>
      <c r="C11" s="135"/>
      <c r="D11" s="136"/>
      <c r="E11" s="137"/>
      <c r="F11" s="4" t="s">
        <v>16</v>
      </c>
      <c r="G11" s="4"/>
      <c r="H11" s="5"/>
      <c r="I11" s="141"/>
      <c r="J11" s="142"/>
      <c r="K11" s="142"/>
      <c r="L11" s="142"/>
      <c r="M11" s="142"/>
      <c r="N11" s="142"/>
      <c r="O11" s="142"/>
      <c r="P11" s="142"/>
      <c r="Q11" s="142"/>
      <c r="R11" s="142"/>
      <c r="S11" s="142"/>
      <c r="T11" s="142"/>
      <c r="U11" s="143"/>
    </row>
    <row r="12" spans="1:21" ht="31.5" customHeight="1" x14ac:dyDescent="0.25">
      <c r="A12" s="89" t="s">
        <v>17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1"/>
    </row>
    <row r="13" spans="1:21" ht="18.75" customHeight="1" x14ac:dyDescent="0.25">
      <c r="A13" s="24" t="s">
        <v>18</v>
      </c>
      <c r="B13" s="25"/>
      <c r="C13" s="25"/>
      <c r="D13" s="25"/>
      <c r="E13" s="25"/>
      <c r="F13" s="25"/>
      <c r="G13" s="25"/>
      <c r="H13" s="41"/>
      <c r="I13" s="92"/>
      <c r="J13" s="93"/>
      <c r="K13" s="93"/>
      <c r="L13" s="93"/>
      <c r="M13" s="94"/>
      <c r="N13" s="95"/>
      <c r="O13" s="96"/>
      <c r="P13" s="96"/>
      <c r="Q13" s="96"/>
      <c r="R13" s="96"/>
      <c r="S13" s="96"/>
      <c r="T13" s="96"/>
      <c r="U13" s="97"/>
    </row>
    <row r="14" spans="1:21" ht="18.75" customHeight="1" x14ac:dyDescent="0.25">
      <c r="A14" s="24" t="s">
        <v>19</v>
      </c>
      <c r="B14" s="25"/>
      <c r="C14" s="25"/>
      <c r="D14" s="25"/>
      <c r="E14" s="25"/>
      <c r="F14" s="25"/>
      <c r="G14" s="25"/>
      <c r="H14" s="6" t="s">
        <v>20</v>
      </c>
      <c r="I14" s="92"/>
      <c r="J14" s="93"/>
      <c r="K14" s="93"/>
      <c r="L14" s="93"/>
      <c r="M14" s="94"/>
      <c r="N14" s="98"/>
      <c r="O14" s="99"/>
      <c r="P14" s="99"/>
      <c r="Q14" s="99"/>
      <c r="R14" s="99"/>
      <c r="S14" s="99"/>
      <c r="T14" s="99"/>
      <c r="U14" s="100"/>
    </row>
    <row r="15" spans="1:21" ht="18.75" customHeight="1" x14ac:dyDescent="0.25">
      <c r="A15" s="24" t="s">
        <v>21</v>
      </c>
      <c r="B15" s="25"/>
      <c r="C15" s="25"/>
      <c r="D15" s="25"/>
      <c r="E15" s="25"/>
      <c r="F15" s="25"/>
      <c r="G15" s="25"/>
      <c r="H15" s="6" t="s">
        <v>20</v>
      </c>
      <c r="I15" s="92"/>
      <c r="J15" s="93"/>
      <c r="K15" s="93"/>
      <c r="L15" s="93"/>
      <c r="M15" s="94"/>
      <c r="N15" s="101"/>
      <c r="O15" s="102"/>
      <c r="P15" s="102"/>
      <c r="Q15" s="102"/>
      <c r="R15" s="102"/>
      <c r="S15" s="102"/>
      <c r="T15" s="102"/>
      <c r="U15" s="103"/>
    </row>
    <row r="16" spans="1:21" ht="31.5" customHeight="1" x14ac:dyDescent="0.25">
      <c r="A16" s="78" t="s">
        <v>22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80"/>
    </row>
    <row r="17" spans="1:21" ht="18.75" customHeight="1" x14ac:dyDescent="0.25">
      <c r="A17" s="81" t="s">
        <v>23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3"/>
      <c r="R17" s="84" t="s">
        <v>20</v>
      </c>
      <c r="S17" s="85"/>
      <c r="T17" s="85"/>
      <c r="U17" s="86"/>
    </row>
    <row r="18" spans="1:21" ht="18.75" customHeight="1" x14ac:dyDescent="0.25">
      <c r="A18" s="7">
        <v>3000</v>
      </c>
      <c r="B18" s="64" t="s">
        <v>24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5"/>
      <c r="R18" s="87"/>
      <c r="S18" s="88"/>
      <c r="T18" s="88"/>
      <c r="U18" s="88"/>
    </row>
    <row r="19" spans="1:21" ht="18.75" customHeight="1" x14ac:dyDescent="0.25">
      <c r="A19" s="8">
        <v>3110</v>
      </c>
      <c r="B19" s="53" t="s">
        <v>25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4"/>
      <c r="R19" s="68"/>
      <c r="S19" s="69"/>
      <c r="T19" s="69"/>
      <c r="U19" s="69"/>
    </row>
    <row r="20" spans="1:21" ht="18.75" customHeight="1" x14ac:dyDescent="0.25">
      <c r="A20" s="8">
        <v>3120</v>
      </c>
      <c r="B20" s="53" t="s">
        <v>26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4"/>
      <c r="R20" s="68"/>
      <c r="S20" s="69"/>
      <c r="T20" s="69"/>
      <c r="U20" s="69"/>
    </row>
    <row r="21" spans="1:21" ht="18.75" customHeight="1" x14ac:dyDescent="0.25">
      <c r="A21" s="8">
        <v>3130</v>
      </c>
      <c r="B21" s="11" t="s">
        <v>48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2"/>
      <c r="R21" s="68"/>
      <c r="S21" s="69"/>
      <c r="T21" s="69"/>
      <c r="U21" s="69"/>
    </row>
    <row r="22" spans="1:21" ht="18.75" customHeight="1" x14ac:dyDescent="0.25">
      <c r="A22" s="8">
        <v>3200</v>
      </c>
      <c r="B22" s="53" t="s">
        <v>27</v>
      </c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4"/>
      <c r="R22" s="68"/>
      <c r="S22" s="69"/>
      <c r="T22" s="69"/>
      <c r="U22" s="69"/>
    </row>
    <row r="23" spans="1:21" ht="18.75" customHeight="1" x14ac:dyDescent="0.25">
      <c r="A23" s="8">
        <v>3300</v>
      </c>
      <c r="B23" s="53" t="s">
        <v>28</v>
      </c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4"/>
      <c r="R23" s="68"/>
      <c r="S23" s="69"/>
      <c r="T23" s="69"/>
      <c r="U23" s="69"/>
    </row>
    <row r="24" spans="1:21" ht="18.75" customHeight="1" thickBot="1" x14ac:dyDescent="0.3">
      <c r="A24" s="57" t="s">
        <v>29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9"/>
      <c r="R24" s="70">
        <f>SUM(R18:U23)</f>
        <v>0</v>
      </c>
      <c r="S24" s="71"/>
      <c r="T24" s="71"/>
      <c r="U24" s="71"/>
    </row>
    <row r="25" spans="1:21" ht="18.75" customHeight="1" x14ac:dyDescent="0.25">
      <c r="A25" s="72" t="s">
        <v>30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4"/>
      <c r="R25" s="75" t="s">
        <v>20</v>
      </c>
      <c r="S25" s="76"/>
      <c r="T25" s="76"/>
      <c r="U25" s="77"/>
    </row>
    <row r="26" spans="1:21" ht="18.75" customHeight="1" x14ac:dyDescent="0.25">
      <c r="A26" s="7">
        <v>4000</v>
      </c>
      <c r="B26" s="53" t="s">
        <v>31</v>
      </c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4"/>
      <c r="R26" s="66"/>
      <c r="S26" s="66"/>
      <c r="T26" s="66"/>
      <c r="U26" s="67"/>
    </row>
    <row r="27" spans="1:21" ht="18.75" customHeight="1" x14ac:dyDescent="0.25">
      <c r="A27" s="8">
        <v>4100</v>
      </c>
      <c r="B27" s="53" t="s">
        <v>32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4"/>
      <c r="R27" s="55"/>
      <c r="S27" s="55"/>
      <c r="T27" s="55"/>
      <c r="U27" s="56"/>
    </row>
    <row r="28" spans="1:21" ht="18.75" customHeight="1" x14ac:dyDescent="0.25">
      <c r="A28" s="8">
        <v>4200</v>
      </c>
      <c r="B28" s="53" t="s">
        <v>33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4"/>
      <c r="R28" s="55"/>
      <c r="S28" s="55"/>
      <c r="T28" s="55"/>
      <c r="U28" s="56"/>
    </row>
    <row r="29" spans="1:21" ht="18.75" customHeight="1" x14ac:dyDescent="0.25">
      <c r="A29" s="8">
        <v>6000</v>
      </c>
      <c r="B29" s="53" t="s">
        <v>34</v>
      </c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4"/>
      <c r="R29" s="55"/>
      <c r="S29" s="55"/>
      <c r="T29" s="55"/>
      <c r="U29" s="56"/>
    </row>
    <row r="30" spans="1:21" ht="18.75" customHeight="1" x14ac:dyDescent="0.25">
      <c r="A30" s="8">
        <v>6500</v>
      </c>
      <c r="B30" s="53" t="s">
        <v>35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4"/>
      <c r="R30" s="55"/>
      <c r="S30" s="55"/>
      <c r="T30" s="55"/>
      <c r="U30" s="56"/>
    </row>
    <row r="31" spans="1:21" ht="18.75" customHeight="1" x14ac:dyDescent="0.25">
      <c r="A31" s="7">
        <v>6800</v>
      </c>
      <c r="B31" s="64" t="s">
        <v>50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5"/>
      <c r="R31" s="55"/>
      <c r="S31" s="55"/>
      <c r="T31" s="55"/>
      <c r="U31" s="56"/>
    </row>
    <row r="32" spans="1:21" ht="18.75" customHeight="1" x14ac:dyDescent="0.25">
      <c r="A32" s="8">
        <v>6900</v>
      </c>
      <c r="B32" s="53" t="s">
        <v>51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4"/>
      <c r="R32" s="55"/>
      <c r="S32" s="55"/>
      <c r="T32" s="55"/>
      <c r="U32" s="56"/>
    </row>
    <row r="33" spans="1:21" s="1" customFormat="1" ht="18.75" customHeight="1" thickBot="1" x14ac:dyDescent="0.3">
      <c r="A33" s="57" t="s">
        <v>36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9"/>
      <c r="R33" s="18">
        <f>SUM(R26:U32)</f>
        <v>0</v>
      </c>
      <c r="S33" s="19"/>
      <c r="T33" s="19"/>
      <c r="U33" s="20"/>
    </row>
    <row r="34" spans="1:21" s="1" customFormat="1" ht="18.75" customHeight="1" thickBot="1" x14ac:dyDescent="0.3">
      <c r="A34" s="60" t="s">
        <v>37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2" t="s">
        <v>38</v>
      </c>
      <c r="N34" s="62"/>
      <c r="O34" s="62"/>
      <c r="P34" s="62"/>
      <c r="Q34" s="63"/>
      <c r="R34" s="18">
        <f>R24-R33</f>
        <v>0</v>
      </c>
      <c r="S34" s="19"/>
      <c r="T34" s="19"/>
      <c r="U34" s="20"/>
    </row>
    <row r="35" spans="1:21" s="1" customFormat="1" ht="45" customHeight="1" thickBot="1" x14ac:dyDescent="0.3">
      <c r="A35" s="42" t="s">
        <v>39</v>
      </c>
      <c r="B35" s="43"/>
      <c r="C35" s="43"/>
      <c r="D35" s="43"/>
      <c r="E35" s="9" t="s">
        <v>40</v>
      </c>
      <c r="F35" s="44" t="s">
        <v>49</v>
      </c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5"/>
      <c r="R35" s="18">
        <f>R33-R31-R19-R20-R21</f>
        <v>0</v>
      </c>
      <c r="S35" s="19"/>
      <c r="T35" s="19"/>
      <c r="U35" s="20"/>
    </row>
    <row r="36" spans="1:21" s="1" customFormat="1" ht="18.75" customHeight="1" thickBot="1" x14ac:dyDescent="0.3">
      <c r="A36" s="46" t="s">
        <v>41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8">
        <v>0.6</v>
      </c>
      <c r="Q36" s="49"/>
      <c r="R36" s="50">
        <f>ROUND(R35*P36,0)</f>
        <v>0</v>
      </c>
      <c r="S36" s="51"/>
      <c r="T36" s="51"/>
      <c r="U36" s="52"/>
    </row>
    <row r="37" spans="1:21" s="1" customFormat="1" ht="18.75" customHeight="1" thickBot="1" x14ac:dyDescent="0.3">
      <c r="A37" s="14" t="s">
        <v>42</v>
      </c>
      <c r="B37" s="15"/>
      <c r="C37" s="15"/>
      <c r="D37" s="15"/>
      <c r="E37" s="15"/>
      <c r="F37" s="15"/>
      <c r="G37" s="15"/>
      <c r="H37" s="15"/>
      <c r="I37" s="15"/>
      <c r="J37" s="15"/>
      <c r="K37" s="16" t="s">
        <v>43</v>
      </c>
      <c r="L37" s="16"/>
      <c r="M37" s="16"/>
      <c r="N37" s="16"/>
      <c r="O37" s="16"/>
      <c r="P37" s="16"/>
      <c r="Q37" s="17"/>
      <c r="R37" s="18">
        <f>R34+R36</f>
        <v>0</v>
      </c>
      <c r="S37" s="19"/>
      <c r="T37" s="19"/>
      <c r="U37" s="20"/>
    </row>
    <row r="38" spans="1:21" s="1" customFormat="1" ht="79.5" customHeight="1" x14ac:dyDescent="0.25">
      <c r="A38" s="24" t="s">
        <v>44</v>
      </c>
      <c r="B38" s="25"/>
      <c r="C38" s="25"/>
      <c r="D38" s="41"/>
      <c r="E38" s="21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3"/>
    </row>
    <row r="39" spans="1:21" s="1" customFormat="1" ht="36.75" customHeight="1" x14ac:dyDescent="0.25">
      <c r="A39" s="24" t="s">
        <v>45</v>
      </c>
      <c r="B39" s="25"/>
      <c r="C39" s="25"/>
      <c r="D39" s="25"/>
      <c r="E39" s="26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8"/>
      <c r="R39" s="29"/>
      <c r="S39" s="30"/>
      <c r="T39" s="30"/>
      <c r="U39" s="31"/>
    </row>
    <row r="40" spans="1:21" s="1" customFormat="1" ht="36.75" customHeight="1" x14ac:dyDescent="0.25">
      <c r="A40" s="35" t="s">
        <v>46</v>
      </c>
      <c r="B40" s="36"/>
      <c r="C40" s="36"/>
      <c r="D40" s="37"/>
      <c r="E40" s="38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40"/>
      <c r="R40" s="32"/>
      <c r="S40" s="33"/>
      <c r="T40" s="33"/>
      <c r="U40" s="34"/>
    </row>
    <row r="41" spans="1:21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</sheetData>
  <sheetProtection password="CC54" sheet="1" selectLockedCells="1"/>
  <mergeCells count="89">
    <mergeCell ref="O1:U1"/>
    <mergeCell ref="A2:U2"/>
    <mergeCell ref="A3:H3"/>
    <mergeCell ref="I3:U3"/>
    <mergeCell ref="A4:H4"/>
    <mergeCell ref="I4:Q4"/>
    <mergeCell ref="R4:S4"/>
    <mergeCell ref="T4:U4"/>
    <mergeCell ref="A5:H5"/>
    <mergeCell ref="I5:K5"/>
    <mergeCell ref="N5:S5"/>
    <mergeCell ref="T5:U5"/>
    <mergeCell ref="A6:H6"/>
    <mergeCell ref="I6:U6"/>
    <mergeCell ref="A7:H7"/>
    <mergeCell ref="I7:U7"/>
    <mergeCell ref="A8:B8"/>
    <mergeCell ref="C8:E9"/>
    <mergeCell ref="F8:H8"/>
    <mergeCell ref="I8:U8"/>
    <mergeCell ref="A9:B11"/>
    <mergeCell ref="F9:H9"/>
    <mergeCell ref="I9:U9"/>
    <mergeCell ref="C10:E11"/>
    <mergeCell ref="F10:H10"/>
    <mergeCell ref="I10:U10"/>
    <mergeCell ref="I11:U11"/>
    <mergeCell ref="A12:U12"/>
    <mergeCell ref="A13:H13"/>
    <mergeCell ref="I13:M13"/>
    <mergeCell ref="N13:U15"/>
    <mergeCell ref="A14:G14"/>
    <mergeCell ref="I14:M14"/>
    <mergeCell ref="A15:G15"/>
    <mergeCell ref="I15:M15"/>
    <mergeCell ref="A16:U16"/>
    <mergeCell ref="A17:Q17"/>
    <mergeCell ref="R17:U17"/>
    <mergeCell ref="B18:Q18"/>
    <mergeCell ref="R18:U18"/>
    <mergeCell ref="B19:Q19"/>
    <mergeCell ref="R19:U19"/>
    <mergeCell ref="B20:Q20"/>
    <mergeCell ref="R20:U20"/>
    <mergeCell ref="B22:Q22"/>
    <mergeCell ref="R22:U22"/>
    <mergeCell ref="R21:U21"/>
    <mergeCell ref="B23:Q23"/>
    <mergeCell ref="R23:U23"/>
    <mergeCell ref="A24:Q24"/>
    <mergeCell ref="R24:U24"/>
    <mergeCell ref="A25:Q25"/>
    <mergeCell ref="R25:U25"/>
    <mergeCell ref="B26:Q26"/>
    <mergeCell ref="R26:U26"/>
    <mergeCell ref="B27:Q27"/>
    <mergeCell ref="R27:U27"/>
    <mergeCell ref="B28:Q28"/>
    <mergeCell ref="R28:U28"/>
    <mergeCell ref="B29:Q29"/>
    <mergeCell ref="R29:U29"/>
    <mergeCell ref="B30:Q30"/>
    <mergeCell ref="R30:U30"/>
    <mergeCell ref="B31:Q31"/>
    <mergeCell ref="R31:U31"/>
    <mergeCell ref="B32:Q32"/>
    <mergeCell ref="R32:U32"/>
    <mergeCell ref="A33:Q33"/>
    <mergeCell ref="R33:U33"/>
    <mergeCell ref="A34:L34"/>
    <mergeCell ref="M34:Q34"/>
    <mergeCell ref="R34:U34"/>
    <mergeCell ref="A35:D35"/>
    <mergeCell ref="F35:Q35"/>
    <mergeCell ref="R35:U35"/>
    <mergeCell ref="A36:O36"/>
    <mergeCell ref="P36:Q36"/>
    <mergeCell ref="R36:U36"/>
    <mergeCell ref="A41:U41"/>
    <mergeCell ref="A37:J37"/>
    <mergeCell ref="K37:Q37"/>
    <mergeCell ref="R37:U37"/>
    <mergeCell ref="E38:U38"/>
    <mergeCell ref="A39:D39"/>
    <mergeCell ref="E39:Q39"/>
    <mergeCell ref="R39:U40"/>
    <mergeCell ref="A40:D40"/>
    <mergeCell ref="E40:Q40"/>
    <mergeCell ref="A38:D38"/>
  </mergeCells>
  <dataValidations count="4">
    <dataValidation type="decimal" allowBlank="1" showInputMessage="1" showErrorMessage="1" error="Bitte Zahlenformat beachten!" sqref="R26:U32">
      <formula1>-100000000000</formula1>
      <formula2>1000000000000</formula2>
    </dataValidation>
    <dataValidation type="decimal" allowBlank="1" showInputMessage="1" showErrorMessage="1" error="Bitte Zahlenformat beachten!" sqref="R18:U23">
      <formula1>-10000000000000</formula1>
      <formula2>10000000000000</formula2>
    </dataValidation>
    <dataValidation type="list" showInputMessage="1" showErrorMessage="1" error="Eingabe ungültig!" sqref="P36:Q36">
      <formula1>Beitragssatz</formula1>
    </dataValidation>
    <dataValidation type="decimal" allowBlank="1" showInputMessage="1" error="Bitte Zahlenformat beachten!" sqref="I13:M13 I14:M14 I15:M15">
      <formula1>0</formula1>
      <formula2>1000000000000</formula2>
    </dataValidation>
  </dataValidations>
  <pageMargins left="0.27559055118110237" right="0.23622047244094491" top="0.24049999999999999" bottom="0.31496062992125984" header="0.31496062992125984" footer="0.31496062992125984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17</xdr:col>
                    <xdr:colOff>314325</xdr:colOff>
                    <xdr:row>3</xdr:row>
                    <xdr:rowOff>76200</xdr:rowOff>
                  </from>
                  <to>
                    <xdr:col>18</xdr:col>
                    <xdr:colOff>209550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19</xdr:col>
                    <xdr:colOff>323850</xdr:colOff>
                    <xdr:row>3</xdr:row>
                    <xdr:rowOff>76200</xdr:rowOff>
                  </from>
                  <to>
                    <xdr:col>20</xdr:col>
                    <xdr:colOff>238125</xdr:colOff>
                    <xdr:row>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11</xdr:col>
                    <xdr:colOff>200025</xdr:colOff>
                    <xdr:row>4</xdr:row>
                    <xdr:rowOff>104775</xdr:rowOff>
                  </from>
                  <to>
                    <xdr:col>12</xdr:col>
                    <xdr:colOff>95250</xdr:colOff>
                    <xdr:row>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19</xdr:col>
                    <xdr:colOff>314325</xdr:colOff>
                    <xdr:row>4</xdr:row>
                    <xdr:rowOff>114300</xdr:rowOff>
                  </from>
                  <to>
                    <xdr:col>20</xdr:col>
                    <xdr:colOff>171450</xdr:colOff>
                    <xdr:row>4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s="10">
        <v>0.6</v>
      </c>
    </row>
    <row r="2" spans="1:1" x14ac:dyDescent="0.25">
      <c r="A2" s="10">
        <v>0.8</v>
      </c>
    </row>
  </sheetData>
  <sheetProtection algorithmName="SHA-512" hashValue="OyoCaEImpE9/ily0YixtZ11S4KxWDpuHj9OJ1318gBaJJxRZCHPgAmc9/ndEUGCz9fQRNf+xLr+wq5m4SD9Eqg==" saltValue="PZc3juZpabC8H5+n1d79gQ==" spinCount="100000"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Abrechnungsformular SBFI ab 2018 - Version 11.03.2019"/>
    <f:field ref="objsubject" par="" edit="true" text=""/>
    <f:field ref="objcreatedby" par="" text="Bielmann, Josiane, SBFI "/>
    <f:field ref="objcreatedat" par="" text="11.03.2019 11:38:09"/>
    <f:field ref="objchangedby" par="" text="Bielmann, Josiane, SBFI "/>
    <f:field ref="objmodifiedat" par="" text="11.03.2019 13:02:25"/>
    <f:field ref="doc_FSCFOLIO_1_1001_FieldDocumentNumber" par="" text=""/>
    <f:field ref="doc_FSCFOLIO_1_1001_FieldSubject" par="" edit="true" text=""/>
    <f:field ref="FSCFOLIO_1_1001_FieldCurrentUser" par="" text="SBFI  Josiane Bielmann"/>
    <f:field ref="CCAPRECONFIG_15_1001_Objektname" par="" edit="true" text="Abrechnungsformular SBFI ab 2018 - Version 11.03.2019"/>
    <f:field ref="CHPRECONFIG_1_1001_Objektname" par="" edit="true" text="Abrechnungsformular SBFI ab 2018 - Version 11.03.2019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Abrechnungsformular SBFI ab2018</vt:lpstr>
      <vt:lpstr>Beitragssatz</vt:lpstr>
      <vt:lpstr>Beitragssatz</vt:lpstr>
      <vt:lpstr>'Abrechnungsformular SBFI ab2018'!Druckbereich</vt:lpstr>
      <vt:lpstr>'Abrechnungsformular SBFI ab2018'!Kontrollkästchen2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Bielmann Josiane SBFI</dc:creator>
  <cp:lastModifiedBy>Bielmann Waeber Josiane SBFI</cp:lastModifiedBy>
  <cp:lastPrinted>2017-06-08T12:48:11Z</cp:lastPrinted>
  <dcterms:created xsi:type="dcterms:W3CDTF">2017-05-30T11:21:39Z</dcterms:created>
  <dcterms:modified xsi:type="dcterms:W3CDTF">2019-03-11T12:02:24Z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2019-03-11T11:38:09</vt:lpwstr>
  </property>
  <property fmtid="{D5CDD505-2E9C-101B-9397-08002B2CF9AE}" pid="6" name="FSC#EVDCFG@15.1400:ResponsibleBureau_DE">
    <vt:lpwstr>Staatssekretariat für Bildung, Forschung und Innovation SBFI</vt:lpwstr>
  </property>
  <property fmtid="{D5CDD505-2E9C-101B-9397-08002B2CF9AE}" pid="7" name="FSC#EVDCFG@15.1400:ResponsibleBureau_EN">
    <vt:lpwstr>State Secretariat for Education, Research and Innovation SERI</vt:lpwstr>
  </property>
  <property fmtid="{D5CDD505-2E9C-101B-9397-08002B2CF9AE}" pid="8" name="FSC#EVDCFG@15.1400:ResponsibleBureau_FR">
    <vt:lpwstr>Secrétariat d'Etat à la formation, à la recherche et à l'innovation SEFRI</vt:lpwstr>
  </property>
  <property fmtid="{D5CDD505-2E9C-101B-9397-08002B2CF9AE}" pid="9" name="FSC#EVDCFG@15.1400:ResponsibleBureau_IT">
    <vt:lpwstr>Segreteria di Stato per la formazione, la ricerca e l'innovazione SEFRI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/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/>
  </property>
  <property fmtid="{D5CDD505-2E9C-101B-9397-08002B2CF9AE}" pid="18" name="FSC#EVDCFG@15.1400:Address">
    <vt:lpwstr/>
  </property>
  <property fmtid="{D5CDD505-2E9C-101B-9397-08002B2CF9AE}" pid="19" name="FSC#EVDCFG@15.1400:PositionNumber">
    <vt:lpwstr>342</vt:lpwstr>
  </property>
  <property fmtid="{D5CDD505-2E9C-101B-9397-08002B2CF9AE}" pid="20" name="FSC#EVDCFG@15.1400:Dossierref">
    <vt:lpwstr>342/2011/06504</vt:lpwstr>
  </property>
  <property fmtid="{D5CDD505-2E9C-101B-9397-08002B2CF9AE}" pid="21" name="FSC#EVDCFG@15.1400:FileRespEmail">
    <vt:lpwstr/>
  </property>
  <property fmtid="{D5CDD505-2E9C-101B-9397-08002B2CF9AE}" pid="22" name="FSC#EVDCFG@15.1400:FileRespFax">
    <vt:lpwstr/>
  </property>
  <property fmtid="{D5CDD505-2E9C-101B-9397-08002B2CF9AE}" pid="23" name="FSC#EVDCFG@15.1400:FileRespHome">
    <vt:lpwstr/>
  </property>
  <property fmtid="{D5CDD505-2E9C-101B-9397-08002B2CF9AE}" pid="24" name="FSC#EVDCFG@15.1400:FileResponsible">
    <vt:lpwstr/>
  </property>
  <property fmtid="{D5CDD505-2E9C-101B-9397-08002B2CF9AE}" pid="25" name="FSC#EVDCFG@15.1400:UserInCharge">
    <vt:lpwstr/>
  </property>
  <property fmtid="{D5CDD505-2E9C-101B-9397-08002B2CF9AE}" pid="26" name="FSC#EVDCFG@15.1400:FileRespOrg">
    <vt:lpwstr>Weiterbildung und Projektförderung</vt:lpwstr>
  </property>
  <property fmtid="{D5CDD505-2E9C-101B-9397-08002B2CF9AE}" pid="27" name="FSC#EVDCFG@15.1400:FileRespOrgHome">
    <vt:lpwstr>Bern</vt:lpwstr>
  </property>
  <property fmtid="{D5CDD505-2E9C-101B-9397-08002B2CF9AE}" pid="28" name="FSC#EVDCFG@15.1400:FileRespOrgStreet">
    <vt:lpwstr>Effingerstrasse 27</vt:lpwstr>
  </property>
  <property fmtid="{D5CDD505-2E9C-101B-9397-08002B2CF9AE}" pid="29" name="FSC#EVDCFG@15.1400:FileRespOrgZipCode">
    <vt:lpwstr>3003</vt:lpwstr>
  </property>
  <property fmtid="{D5CDD505-2E9C-101B-9397-08002B2CF9AE}" pid="30" name="FSC#EVDCFG@15.1400:FileRespshortsign">
    <vt:lpwstr/>
  </property>
  <property fmtid="{D5CDD505-2E9C-101B-9397-08002B2CF9AE}" pid="31" name="FSC#EVDCFG@15.1400:FileRespStreet">
    <vt:lpwstr/>
  </property>
  <property fmtid="{D5CDD505-2E9C-101B-9397-08002B2CF9AE}" pid="32" name="FSC#EVDCFG@15.1400:FileRespTel">
    <vt:lpwstr/>
  </property>
  <property fmtid="{D5CDD505-2E9C-101B-9397-08002B2CF9AE}" pid="33" name="FSC#EVDCFG@15.1400:FileRespZipCode">
    <vt:lpwstr/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Abrechnungsformular SBFI ab 2018 - Version 11.03.2019</vt:lpwstr>
  </property>
  <property fmtid="{D5CDD505-2E9C-101B-9397-08002B2CF9AE}" pid="47" name="FSC#EVDCFG@15.1400:UserFunction">
    <vt:lpwstr/>
  </property>
  <property fmtid="{D5CDD505-2E9C-101B-9397-08002B2CF9AE}" pid="48" name="FSC#EVDCFG@15.1400:SalutationEnglish">
    <vt:lpwstr>Continuing Education and Project Support</vt:lpwstr>
  </property>
  <property fmtid="{D5CDD505-2E9C-101B-9397-08002B2CF9AE}" pid="49" name="FSC#EVDCFG@15.1400:SalutationFrench">
    <vt:lpwstr/>
  </property>
  <property fmtid="{D5CDD505-2E9C-101B-9397-08002B2CF9AE}" pid="50" name="FSC#EVDCFG@15.1400:SalutationGerman">
    <vt:lpwstr/>
  </property>
  <property fmtid="{D5CDD505-2E9C-101B-9397-08002B2CF9AE}" pid="51" name="FSC#EVDCFG@15.1400:SalutationItalian">
    <vt:lpwstr/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WBP / SBFI</vt:lpwstr>
  </property>
  <property fmtid="{D5CDD505-2E9C-101B-9397-08002B2CF9AE}" pid="57" name="FSC#EVDCFG@15.1400:ResponsibleEditorFirstname">
    <vt:lpwstr/>
  </property>
  <property fmtid="{D5CDD505-2E9C-101B-9397-08002B2CF9AE}" pid="58" name="FSC#EVDCFG@15.1400:ResponsibleEditorSurname">
    <vt:lpwstr/>
  </property>
  <property fmtid="{D5CDD505-2E9C-101B-9397-08002B2CF9AE}" pid="59" name="FSC#EVDCFG@15.1400:GroupTitle">
    <vt:lpwstr>Weiterbildung und Projektförderung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342/2011/06504</vt:lpwstr>
  </property>
  <property fmtid="{D5CDD505-2E9C-101B-9397-08002B2CF9AE}" pid="62" name="FSC#COOELAK@1.1001:FileRefYear">
    <vt:lpwstr>2011</vt:lpwstr>
  </property>
  <property fmtid="{D5CDD505-2E9C-101B-9397-08002B2CF9AE}" pid="63" name="FSC#COOELAK@1.1001:FileRefOrdinal">
    <vt:lpwstr>6504</vt:lpwstr>
  </property>
  <property fmtid="{D5CDD505-2E9C-101B-9397-08002B2CF9AE}" pid="64" name="FSC#COOELAK@1.1001:FileRefOU">
    <vt:lpwstr>BW/SBFI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Bielmann Josiane, SBFI </vt:lpwstr>
  </property>
  <property fmtid="{D5CDD505-2E9C-101B-9397-08002B2CF9AE}" pid="67" name="FSC#COOELAK@1.1001:OwnerExtension">
    <vt:lpwstr>+41 58 462 28 38</vt:lpwstr>
  </property>
  <property fmtid="{D5CDD505-2E9C-101B-9397-08002B2CF9AE}" pid="68" name="FSC#COOELAK@1.1001:OwnerFaxExtension">
    <vt:lpwstr>+41 58 464 96 14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Weiterbildung und Projektförderung (WBP / SBFI)</vt:lpwstr>
  </property>
  <property fmtid="{D5CDD505-2E9C-101B-9397-08002B2CF9AE}" pid="74" name="FSC#COOELAK@1.1001:CreatedAt">
    <vt:lpwstr>11.03.2019</vt:lpwstr>
  </property>
  <property fmtid="{D5CDD505-2E9C-101B-9397-08002B2CF9AE}" pid="75" name="FSC#COOELAK@1.1001:OU">
    <vt:lpwstr>Weiterbildung und Projektförderung (WBP / SBFI)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*COO.2101.108.4.748758*</vt:lpwstr>
  </property>
  <property fmtid="{D5CDD505-2E9C-101B-9397-08002B2CF9AE}" pid="78" name="FSC#COOELAK@1.1001:RefBarCode">
    <vt:lpwstr>*COO.2101.108.4.616303*</vt:lpwstr>
  </property>
  <property fmtid="{D5CDD505-2E9C-101B-9397-08002B2CF9AE}" pid="79" name="FSC#COOELAK@1.1001:FileRefBarCode">
    <vt:lpwstr>*342/2011/06504*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/>
  </property>
  <property fmtid="{D5CDD505-2E9C-101B-9397-08002B2CF9AE}" pid="84" name="FSC#COOELAK@1.1001:ProcessResponsiblePhone">
    <vt:lpwstr/>
  </property>
  <property fmtid="{D5CDD505-2E9C-101B-9397-08002B2CF9AE}" pid="85" name="FSC#COOELAK@1.1001:ProcessResponsibleMail">
    <vt:lpwstr/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342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josiane.bielmann@sbfi.admin.ch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/>
  </property>
  <property fmtid="{D5CDD505-2E9C-101B-9397-08002B2CF9AE}" pid="102" name="FSC#ATSTATECFG@1.1001:AgentPhone">
    <vt:lpwstr/>
  </property>
  <property fmtid="{D5CDD505-2E9C-101B-9397-08002B2CF9AE}" pid="103" name="FSC#ATSTATECFG@1.1001:DepartmentFax">
    <vt:lpwstr>+41 31 324 96 15</vt:lpwstr>
  </property>
  <property fmtid="{D5CDD505-2E9C-101B-9397-08002B2CF9AE}" pid="104" name="FSC#ATSTATECFG@1.1001:DepartmentEmail">
    <vt:lpwstr>info@bbt.admin.ch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>Abrechnungsformular SBFI ab 2018</vt:lpwstr>
  </property>
  <property fmtid="{D5CDD505-2E9C-101B-9397-08002B2CF9AE}" pid="107" name="FSC#ATSTATECFG@1.1001:DepartmentZipCode">
    <vt:lpwstr>3003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Bern</vt:lpwstr>
  </property>
  <property fmtid="{D5CDD505-2E9C-101B-9397-08002B2CF9AE}" pid="110" name="FSC#ATSTATECFG@1.1001:DepartmentStreet">
    <vt:lpwstr>Effingerstrasse 27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2011/042100/00005/00008/00001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OOSYSTEM@1.1:Container">
    <vt:lpwstr>COO.2101.108.4.748758</vt:lpwstr>
  </property>
  <property fmtid="{D5CDD505-2E9C-101B-9397-08002B2CF9AE}" pid="124" name="FSC#FSCFOLIO@1.1001:docpropproject">
    <vt:lpwstr/>
  </property>
</Properties>
</file>