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G:\02_Koordination_Projekte\Bund\1788_LENA_SBFI_INDIKATOREN_CHANCENGLEICHHEIT_2021\02_Bericht\Tabellen_2021_final\Französisch\"/>
    </mc:Choice>
  </mc:AlternateContent>
  <xr:revisionPtr revIDLastSave="0" documentId="13_ncr:1_{A34F2C34-3755-4BD0-8674-E5EE49155C31}" xr6:coauthVersionLast="36" xr6:coauthVersionMax="36" xr10:uidLastSave="{00000000-0000-0000-0000-000000000000}"/>
  <bookViews>
    <workbookView xWindow="0" yWindow="0" windowWidth="23250" windowHeight="13170" tabRatio="876" xr2:uid="{00000000-000D-0000-FFFF-FFFF00000000}"/>
  </bookViews>
  <sheets>
    <sheet name="Contenu" sheetId="27" r:id="rId1"/>
    <sheet name="HEP 1.1." sheetId="4" r:id="rId2"/>
    <sheet name="HEP 1.2." sheetId="30" r:id="rId3"/>
    <sheet name="HEP 1.3." sheetId="33" r:id="rId4"/>
    <sheet name="HEP 2.1." sheetId="28" r:id="rId5"/>
    <sheet name="HEP 2.2." sheetId="31" r:id="rId6"/>
    <sheet name="HEP 2.3." sheetId="34" r:id="rId7"/>
    <sheet name="HEP 3.1." sheetId="29" r:id="rId8"/>
    <sheet name="HEP 3.2." sheetId="32" r:id="rId9"/>
    <sheet name="HEP 3.3." sheetId="35" r:id="rId10"/>
    <sheet name="HEP 4.1." sheetId="36" r:id="rId11"/>
    <sheet name="HEP 4.2." sheetId="39" r:id="rId12"/>
    <sheet name="HEP 4.3." sheetId="38" r:id="rId13"/>
    <sheet name="HEP 5.1" sheetId="23" r:id="rId14"/>
  </sheets>
  <definedNames>
    <definedName name="_xlnm.Print_Area" localSheetId="0">Contenu!$A$1:$D$29</definedName>
    <definedName name="_xlnm.Print_Area" localSheetId="10">'HEP 4.1.'!$A$1:$K$24</definedName>
    <definedName name="_xlnm.Print_Area" localSheetId="11">'HEP 4.2.'!$A$1:$L$22</definedName>
    <definedName name="_xlnm.Print_Area" localSheetId="12">'HEP 4.3.'!$A$1:$M$22</definedName>
  </definedNames>
  <calcPr calcId="145621"/>
</workbook>
</file>

<file path=xl/sharedStrings.xml><?xml version="1.0" encoding="utf-8"?>
<sst xmlns="http://schemas.openxmlformats.org/spreadsheetml/2006/main" count="313" uniqueCount="294">
  <si>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</si>
  <si>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préscolaire et primaire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</si>
  <si>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</si>
  <si>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</si>
  <si>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Niveau secondaire I 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</si>
  <si>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</si>
  <si>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</si>
  <si>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Logopédie, Psychomotricité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</si>
  <si>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</si>
  <si>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</si>
  <si>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</si>
  <si>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</si>
  <si>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</si>
  <si>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2011 et 2012 y compris les admissions en études de diplôme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</si>
  <si>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</si>
  <si>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calculs: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</si>
  <si>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</si>
  <si>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préscolaire et primaire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</si>
  <si>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</si>
  <si>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</si>
  <si>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 xml:space="preserve">Niveau secondaire I 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</si>
  <si>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</si>
  <si>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</si>
  <si>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Logopédie, Psychomotricité 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</si>
  <si>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</si>
  <si>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</si>
  <si>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</si>
  <si>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</si>
  <si>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</si>
  <si>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2011 et 2012 y compris les étudiant·e·s en études de diplôme</t>
    </r>
  </si>
  <si>
    <r>
      <rPr>
        <sz val="10"/>
        <color theme="1"/>
        <rFont val="Arial"/>
        <family val="2"/>
      </rPr>
      <t>** 2011 et 2012 y compris les étudiant·e·s en études de diplôme logopédie et thérapie psychomotrice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</si>
  <si>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</si>
  <si>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calculs: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</si>
  <si>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</si>
  <si>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préscolaire et primaire</t>
    </r>
  </si>
  <si>
    <r>
      <rPr>
        <sz val="10"/>
        <color theme="1"/>
        <rFont val="Arial"/>
        <family val="2"/>
      </rPr>
      <t xml:space="preserve">Niveau secondaire I </t>
    </r>
  </si>
  <si>
    <r>
      <rPr>
        <sz val="10"/>
        <color theme="1"/>
        <rFont val="Arial"/>
        <family val="2"/>
      </rPr>
      <t>Logopédie, Psychomotricité *</t>
    </r>
  </si>
  <si>
    <r>
      <rPr>
        <b/>
        <sz val="10"/>
        <color theme="1"/>
        <rFont val="Arial"/>
        <family val="2"/>
      </rPr>
      <t>Total **</t>
    </r>
  </si>
  <si>
    <r>
      <rPr>
        <sz val="10"/>
        <color theme="1"/>
        <rFont val="Arial"/>
        <family val="2"/>
      </rPr>
      <t>* 2011 à 2013 y compris les titres de diplôme</t>
    </r>
  </si>
  <si>
    <r>
      <rPr>
        <sz val="10"/>
        <color theme="1"/>
        <rFont val="Arial"/>
        <family val="2"/>
      </rPr>
      <t>** 2011 à 2013 y compris les titres de diplôme logopédie et thérapie psychomotrice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</si>
  <si>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</si>
  <si>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calculs: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</si>
  <si>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</si>
  <si>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secondaire I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</si>
  <si>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</si>
  <si>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</si>
  <si>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Pédagogie curative 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</si>
  <si>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</si>
  <si>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</si>
  <si>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Autres **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</si>
  <si>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</si>
  <si>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</si>
  <si>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***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</si>
  <si>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</si>
  <si>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</si>
  <si>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y compris les admissions en études de master</t>
    </r>
  </si>
  <si>
    <r>
      <rPr>
        <sz val="10"/>
        <color theme="1"/>
        <rFont val="Arial"/>
        <family val="2"/>
      </rPr>
      <t>*</t>
    </r>
    <r>
      <rPr>
        <i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Didactique disciplinaire, formation professionnelle générale, formation enseignante générale.</t>
    </r>
  </si>
  <si>
    <r>
      <rPr>
        <sz val="10"/>
        <color theme="1"/>
        <rFont val="Arial"/>
        <family val="2"/>
      </rPr>
      <t>*** y compris les admissions en études de diplôme pédagogie curative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</si>
  <si>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</si>
  <si>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calculs: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</si>
  <si>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</si>
  <si>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secondaire I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</si>
  <si>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</si>
  <si>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</si>
  <si>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Pédagogie curative 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</si>
  <si>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</si>
  <si>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</si>
  <si>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Autres **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</si>
  <si>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</si>
  <si>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</si>
  <si>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***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</si>
  <si>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</si>
  <si>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</si>
  <si>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y compris les étudiant·e·s en études de diplôme</t>
    </r>
  </si>
  <si>
    <r>
      <rPr>
        <sz val="10"/>
        <color theme="1"/>
        <rFont val="Arial"/>
        <family val="2"/>
      </rPr>
      <t>*</t>
    </r>
    <r>
      <rPr>
        <i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Didactique disciplinaire, formation professionnelle générale, formation enseignante générale.</t>
    </r>
  </si>
  <si>
    <r>
      <rPr>
        <sz val="10"/>
        <color theme="1"/>
        <rFont val="Arial"/>
        <family val="2"/>
      </rPr>
      <t>*** y compris les étudiant·e·s en études de diplôme pédagogie curative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</si>
  <si>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</si>
  <si>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calculs: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</si>
  <si>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</si>
  <si>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secondaire I 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</si>
  <si>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</si>
  <si>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</si>
  <si>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Pédagogie curative **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</si>
  <si>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</si>
  <si>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</si>
  <si>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Autres ***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</si>
  <si>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</si>
  <si>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</si>
  <si>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****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</si>
  <si>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</si>
  <si>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</si>
  <si>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y compris les titres de diplôme 2011 à 2013</t>
    </r>
  </si>
  <si>
    <r>
      <rPr>
        <sz val="10"/>
        <color theme="1"/>
        <rFont val="Arial"/>
        <family val="2"/>
      </rPr>
      <t>** y compris les titres de diplôme</t>
    </r>
  </si>
  <si>
    <r>
      <rPr>
        <sz val="10"/>
        <color theme="1"/>
        <rFont val="Arial"/>
        <family val="2"/>
      </rPr>
      <t>**</t>
    </r>
    <r>
      <rPr>
        <i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Didactique disciplinaire, formation professionnelle générale, formation enseignante générale.</t>
    </r>
  </si>
  <si>
    <r>
      <rPr>
        <sz val="10"/>
        <color theme="1"/>
        <rFont val="Arial"/>
        <family val="2"/>
      </rPr>
      <t>**** y compris les titres de diplôme de niveau secondaire I (2011 à 2013) et pédagogie curative</t>
    </r>
  </si>
  <si>
    <r>
      <rPr>
        <sz val="10"/>
        <color theme="1"/>
        <rFont val="Arial"/>
        <family val="2"/>
      </rPr>
      <t>Couleur de police grise: valeurs reposant sur moins de 30 cas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</si>
  <si>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</si>
  <si>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calculs: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</si>
  <si>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</si>
  <si>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secondaire I et II ensemble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</si>
  <si>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</si>
  <si>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</si>
  <si>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Niveau secondaire II (écoles de maturité gymnasiale)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</si>
  <si>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</si>
  <si>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</si>
  <si>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Niveau secondaire II (formation professionnelle)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</si>
  <si>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</si>
  <si>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</si>
  <si>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</si>
  <si>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</si>
  <si>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</si>
  <si>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sans niveau secondaire I (voir tableau 1.1.), sans pédagogie curative (voir tableau 2.1.)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</si>
  <si>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</si>
  <si>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étudiant·e·s et examens finals des hautes écoles suisses; présentation: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</si>
  <si>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</si>
  <si>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secondaire I et II ensemble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</si>
  <si>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</si>
  <si>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</si>
  <si>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Niveau secondaire II (écoles de maturité gymnasiale)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</si>
  <si>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</si>
  <si>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</si>
  <si>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Niveau secondaire II (formation professionnelle)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</si>
  <si>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</si>
  <si>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</si>
  <si>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</si>
  <si>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</si>
  <si>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</si>
  <si>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sans niveau secondaire I, sans pédagogie curative (voir tableau 2.2.)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</si>
  <si>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</si>
  <si>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présentation: BASS</t>
    </r>
  </si>
  <si>
    <r>
      <rPr>
        <b/>
        <sz val="10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</si>
  <si>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secondaire I et II ensemble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</si>
  <si>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</si>
  <si>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</si>
  <si>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Niveau secondaire II (écoles de maturité gymnasiale)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</si>
  <si>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</si>
  <si>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</si>
  <si>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Niveau secondaire II (formation professionnelle)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</si>
  <si>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</si>
  <si>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</si>
  <si>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 *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</si>
  <si>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</si>
  <si>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</si>
  <si>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* sans niveau secondaire I (voir tableau 2.3.), sans pédagogie curative (voir tableau 2.3.)</t>
    </r>
  </si>
  <si>
    <r>
      <rPr>
        <sz val="10"/>
        <color theme="1"/>
        <rFont val="Arial"/>
        <family val="2"/>
      </rPr>
      <t>Personnes étrangères scolarisées en Suisse: personnes de nationalité étrangère vivant en Suisse avant le début des études.</t>
    </r>
  </si>
  <si>
    <r>
      <rPr>
        <sz val="10"/>
        <color theme="1"/>
        <rFont val="Arial"/>
        <family val="2"/>
      </rPr>
      <t>Source: OFS/SIUS, étudiants et examens finals des hautes écoles suisses; présentation: BASS</t>
    </r>
  </si>
  <si>
    <r>
      <rPr>
        <b/>
        <sz val="10"/>
        <color theme="1"/>
        <rFont val="Arial"/>
        <family val="2"/>
      </rPr>
      <t>Branche d'études</t>
    </r>
  </si>
  <si>
    <r>
      <rPr>
        <b/>
        <sz val="10"/>
        <color theme="1"/>
        <rFont val="Arial"/>
        <family val="2"/>
      </rPr>
      <t>Sexe</t>
    </r>
  </si>
  <si>
    <r>
      <rPr>
        <b/>
        <sz val="10"/>
        <color theme="1"/>
        <rFont val="Arial"/>
        <family val="2"/>
      </rPr>
      <t>Taux de chômage</t>
    </r>
  </si>
  <si>
    <r>
      <rPr>
        <b/>
        <sz val="10"/>
        <color theme="1"/>
        <rFont val="Arial"/>
        <family val="2"/>
      </rPr>
      <t>Nombre de cas</t>
    </r>
  </si>
  <si>
    <r>
      <rPr>
        <sz val="10"/>
        <color theme="1"/>
        <rFont val="Arial"/>
        <family val="2"/>
      </rPr>
      <t>Taux (%)</t>
    </r>
  </si>
  <si>
    <r>
      <rPr>
        <sz val="10"/>
        <color theme="1"/>
        <rFont val="Arial"/>
        <family val="2"/>
      </rPr>
      <t>Intervalle de confiance (+/-)</t>
    </r>
  </si>
  <si>
    <r>
      <rPr>
        <sz val="10"/>
        <color theme="1"/>
        <rFont val="Arial"/>
        <family val="2"/>
      </rPr>
      <t>pondéré</t>
    </r>
  </si>
  <si>
    <r>
      <rPr>
        <sz val="10"/>
        <color theme="1"/>
        <rFont val="Arial"/>
        <family val="2"/>
      </rPr>
      <t>non pondéré</t>
    </r>
  </si>
  <si>
    <r>
      <rPr>
        <sz val="10"/>
        <color theme="1"/>
        <rFont val="Arial"/>
        <family val="2"/>
      </rPr>
      <t>Niveau préscolaire et primaire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</si>
  <si>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</si>
  <si>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</si>
  <si>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 xml:space="preserve">Niveau secondaire I 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</si>
  <si>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</si>
  <si>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</si>
  <si>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Niveau secondaire II (écoles de maturité gym.)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</si>
  <si>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</si>
  <si>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</si>
  <si>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Niveau secondaire II (formation professionnelle)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</si>
  <si>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</si>
  <si>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</si>
  <si>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Pédagogie curative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</si>
  <si>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</si>
  <si>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</si>
  <si>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b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</si>
  <si>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Femmes</t>
    </r>
  </si>
  <si>
    <r>
      <rPr>
        <b/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</si>
  <si>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 xml:space="preserve">Les formations enseignantes pour les niveaux secondaires I et II, la formation professionnelle générale, la logopédie, la thérapie psychomotrice, </t>
    </r>
  </si>
  <si>
    <r>
      <rPr>
        <sz val="10"/>
        <color theme="1"/>
        <rFont val="Arial"/>
        <family val="2"/>
      </rPr>
      <t>Source: OFS, enquête auprès des personnes diplômées des hautes écoles; calculs: BASS</t>
    </r>
  </si>
  <si>
    <r>
      <rPr>
        <b/>
        <sz val="10"/>
        <color theme="1"/>
        <rFont val="Arial"/>
        <family val="2"/>
      </rPr>
      <t xml:space="preserve">       proportion avec poste qualifié (condition: titre de haute école)</t>
    </r>
  </si>
  <si>
    <r>
      <rPr>
        <b/>
        <sz val="10"/>
        <color theme="1"/>
        <rFont val="Arial"/>
        <family val="2"/>
      </rPr>
      <t>Branche d'études</t>
    </r>
  </si>
  <si>
    <r>
      <rPr>
        <b/>
        <sz val="10"/>
        <color theme="1"/>
        <rFont val="Arial"/>
        <family val="2"/>
      </rPr>
      <t>Sexe</t>
    </r>
  </si>
  <si>
    <r>
      <rPr>
        <b/>
        <sz val="10"/>
        <color theme="1"/>
        <rFont val="Arial"/>
        <family val="2"/>
      </rPr>
      <t>Proportion occupant un poste qualifié</t>
    </r>
  </si>
  <si>
    <r>
      <rPr>
        <b/>
        <sz val="10"/>
        <color theme="1"/>
        <rFont val="Arial"/>
        <family val="2"/>
      </rPr>
      <t>Nombre de cas</t>
    </r>
  </si>
  <si>
    <r>
      <rPr>
        <sz val="10"/>
        <color theme="1"/>
        <rFont val="Arial"/>
        <family val="2"/>
      </rPr>
      <t>Taux (%)</t>
    </r>
  </si>
  <si>
    <r>
      <rPr>
        <sz val="10"/>
        <color theme="1"/>
        <rFont val="Arial"/>
        <family val="2"/>
      </rPr>
      <t>Intervalle de confiance (+/-)</t>
    </r>
  </si>
  <si>
    <r>
      <rPr>
        <sz val="10"/>
        <color theme="1"/>
        <rFont val="Arial"/>
        <family val="2"/>
      </rPr>
      <t>pondéré</t>
    </r>
  </si>
  <si>
    <r>
      <rPr>
        <sz val="10"/>
        <color theme="1"/>
        <rFont val="Arial"/>
        <family val="2"/>
      </rPr>
      <t>non pondéré</t>
    </r>
  </si>
  <si>
    <r>
      <rPr>
        <sz val="10"/>
        <color theme="1"/>
        <rFont val="Arial"/>
        <family val="2"/>
      </rPr>
      <t>Niveau préscolaire et primaire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</si>
  <si>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</si>
  <si>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</si>
  <si>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 xml:space="preserve">Niveau secondaire I 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</si>
  <si>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</si>
  <si>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</si>
  <si>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Niveau secondaire II (écoles de maturité gym.)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</si>
  <si>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</si>
  <si>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</si>
  <si>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Niveau secondaire II (formation professionnelle)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</si>
  <si>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</si>
  <si>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</si>
  <si>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b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</si>
  <si>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Femmes</t>
    </r>
  </si>
  <si>
    <r>
      <rPr>
        <b/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</si>
  <si>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 xml:space="preserve">Les formations enseignantes pour les niveaux secondaires I et II, la formation professionnelle générale, la logopédie, la thérapie psychomotrice, </t>
    </r>
  </si>
  <si>
    <r>
      <rPr>
        <sz val="10"/>
        <color theme="1"/>
        <rFont val="Arial"/>
        <family val="2"/>
      </rPr>
      <t xml:space="preserve">la pédagogie curative, la didactique disciplinaire et la formation d'enseignants générale ne sont pas présentées de manière séparée, </t>
    </r>
  </si>
  <si>
    <r>
      <rPr>
        <sz val="10"/>
        <color theme="1"/>
        <rFont val="Arial"/>
        <family val="2"/>
      </rPr>
      <t>car elles disposent de moins de 30 cas dans au moins une catégorie de sexe. Ces formations enseignantes sont toutes comprises dans le total.</t>
    </r>
  </si>
  <si>
    <r>
      <rPr>
        <sz val="10"/>
        <color theme="1"/>
        <rFont val="Arial"/>
        <family val="2"/>
      </rPr>
      <t>Source: OFS, enquête auprès des personnes diplômées des hautes écoles; calculs: BASS</t>
    </r>
  </si>
  <si>
    <r>
      <rPr>
        <b/>
        <sz val="10"/>
        <color theme="1"/>
        <rFont val="Arial"/>
        <family val="2"/>
      </rPr>
      <t>Branche d'études</t>
    </r>
  </si>
  <si>
    <r>
      <rPr>
        <b/>
        <sz val="10"/>
        <color theme="1"/>
        <rFont val="Arial"/>
        <family val="2"/>
      </rPr>
      <t>Sexe</t>
    </r>
  </si>
  <si>
    <r>
      <rPr>
        <b/>
        <sz val="10"/>
        <color theme="1"/>
        <rFont val="Arial"/>
        <family val="2"/>
      </rPr>
      <t>Poste professionnel (répartition en pourcentage)</t>
    </r>
  </si>
  <si>
    <r>
      <rPr>
        <b/>
        <sz val="10"/>
        <color theme="1"/>
        <rFont val="Arial"/>
        <family val="2"/>
      </rPr>
      <t>Nombre de cas</t>
    </r>
  </si>
  <si>
    <r>
      <rPr>
        <sz val="10"/>
        <color theme="1"/>
        <rFont val="Arial"/>
        <family val="2"/>
      </rPr>
      <t>Stagiaire</t>
    </r>
  </si>
  <si>
    <r>
      <rPr>
        <sz val="10"/>
        <color theme="1"/>
        <rFont val="Arial"/>
        <family val="2"/>
      </rPr>
      <t>Enseignant·e</t>
    </r>
  </si>
  <si>
    <r>
      <rPr>
        <sz val="10"/>
        <color theme="1"/>
        <rFont val="Arial"/>
        <family val="2"/>
      </rPr>
      <t>Employé·e sans
poste de cadre /
de direction</t>
    </r>
  </si>
  <si>
    <r>
      <rPr>
        <sz val="10"/>
        <color theme="1"/>
        <rFont val="Arial"/>
        <family val="2"/>
      </rPr>
      <t>Employé·e avec
poste de cadre /
de direction</t>
    </r>
  </si>
  <si>
    <r>
      <rPr>
        <sz val="10"/>
        <color theme="1"/>
        <rFont val="Arial"/>
        <family val="2"/>
      </rPr>
      <t>Indépendant</t>
    </r>
  </si>
  <si>
    <r>
      <rPr>
        <sz val="10"/>
        <color theme="1"/>
        <rFont val="Arial"/>
        <family val="2"/>
      </rPr>
      <t>Total</t>
    </r>
  </si>
  <si>
    <r>
      <rPr>
        <sz val="10"/>
        <color theme="1"/>
        <rFont val="Arial"/>
        <family val="2"/>
      </rPr>
      <t>pondéré</t>
    </r>
  </si>
  <si>
    <r>
      <rPr>
        <sz val="10"/>
        <color theme="1"/>
        <rFont val="Arial"/>
        <family val="2"/>
      </rPr>
      <t>non pondéré</t>
    </r>
  </si>
  <si>
    <r>
      <rPr>
        <sz val="10"/>
        <color theme="1"/>
        <rFont val="Arial"/>
        <family val="2"/>
      </rPr>
      <t>Niveau préscolaire et primaire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</si>
  <si>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</si>
  <si>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</si>
  <si>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 xml:space="preserve">Niveau secondaire I 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</si>
  <si>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</si>
  <si>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</si>
  <si>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Niveau secondaire II (écoles de maturité gym.)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</si>
  <si>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</si>
  <si>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</si>
  <si>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Niveau secondaire II (formation professionnelle)</t>
    </r>
  </si>
  <si>
    <r>
      <rPr>
        <sz val="10"/>
        <color theme="1"/>
        <rFont val="Arial"/>
        <family val="2"/>
      </rPr>
      <t>Femmes</t>
    </r>
  </si>
  <si>
    <r>
      <rPr>
        <sz val="10"/>
        <color theme="1"/>
        <rFont val="Arial"/>
        <family val="2"/>
      </rPr>
      <t>Hommes</t>
    </r>
  </si>
  <si>
    <r>
      <rPr>
        <b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</si>
  <si>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Femmes</t>
    </r>
  </si>
  <si>
    <r>
      <rPr>
        <b/>
        <sz val="10"/>
        <color theme="1"/>
        <rFont val="Arial"/>
        <family val="2"/>
      </rPr>
      <t>Hommes</t>
    </r>
  </si>
  <si>
    <r>
      <rPr>
        <sz val="10"/>
        <color theme="1"/>
        <rFont val="Arial"/>
        <family val="2"/>
      </rPr>
      <t>la formation enseignante générale ne sont pas présentées de manière séparée, car elles disposent de moins de 30 cas dans au moins une catégorie de sexe. Ces formations</t>
    </r>
  </si>
  <si>
    <r>
      <rPr>
        <sz val="10"/>
        <color theme="1"/>
        <rFont val="Arial"/>
        <family val="2"/>
      </rPr>
      <t>enseignantes sont toutes comprises dans le total.</t>
    </r>
  </si>
  <si>
    <r>
      <rPr>
        <sz val="10"/>
        <color theme="1"/>
        <rFont val="Arial"/>
        <family val="2"/>
      </rPr>
      <t>Source: OFS, enquête auprès des personnes diplômées des hautes écoles; calculs: BASS</t>
    </r>
  </si>
  <si>
    <r>
      <rPr>
        <b/>
        <sz val="10"/>
        <color theme="1"/>
        <rFont val="Arial"/>
        <family val="2"/>
      </rPr>
      <t>Branche d'études</t>
    </r>
  </si>
  <si>
    <r>
      <rPr>
        <sz val="10"/>
        <color theme="1"/>
        <rFont val="Arial"/>
        <family val="2"/>
      </rPr>
      <t>Niveau préscolaire et primaire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</si>
  <si>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</si>
  <si>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</si>
  <si>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 xml:space="preserve">Niveau secondaire I 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</si>
  <si>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</si>
  <si>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</si>
  <si>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Pédagogie curative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</si>
  <si>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</si>
  <si>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</si>
  <si>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>Formation des enseignants en général</t>
    </r>
  </si>
  <si>
    <r>
      <rPr>
        <sz val="10"/>
        <color theme="1"/>
        <rFont val="Arial"/>
        <family val="2"/>
      </rPr>
      <t>Total (N)</t>
    </r>
  </si>
  <si>
    <r>
      <rPr>
        <sz val="10"/>
        <color theme="1"/>
        <rFont val="Arial"/>
        <family val="2"/>
      </rPr>
      <t>Femmes (%)</t>
    </r>
  </si>
  <si>
    <r>
      <rPr>
        <b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</si>
  <si>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Total (N)</t>
    </r>
  </si>
  <si>
    <r>
      <rPr>
        <b/>
        <sz val="10"/>
        <color theme="1"/>
        <rFont val="Arial"/>
        <family val="2"/>
      </rPr>
      <t>Femmes (%)</t>
    </r>
  </si>
  <si>
    <r>
      <rPr>
        <sz val="10"/>
        <color theme="1"/>
        <rFont val="Arial"/>
        <family val="2"/>
      </rPr>
      <t xml:space="preserve">Les formations enseignantes pour les niveaux secondaires I et II, le niveau secondaire II (maturités gymnasiales), le niveau secondaire II (formation professionnelle), la formation professionnelle générale, la logopédie, </t>
    </r>
  </si>
  <si>
    <r>
      <rPr>
        <sz val="10"/>
        <color theme="1"/>
        <rFont val="Arial"/>
        <family val="2"/>
      </rPr>
      <t>la thérapie psychomotrice et la didactique disciplinaire ne sont pas indiqués séparément en raison d'un nombre réduit de cas. Ces formations enseignantes sont toutes comprises dans le total.</t>
    </r>
  </si>
  <si>
    <r>
      <rPr>
        <sz val="10"/>
        <color theme="1"/>
        <rFont val="Arial"/>
        <family val="2"/>
      </rPr>
      <t>Couleur de police grise: valeurs reposant sur moins de 30 cas</t>
    </r>
  </si>
  <si>
    <r>
      <rPr>
        <sz val="10"/>
        <color theme="1"/>
        <rFont val="Arial"/>
        <family val="2"/>
      </rPr>
      <t>Source: OFS/SIUS, personnel des hautes écoles suisses; présentation: BASS</t>
    </r>
  </si>
  <si>
    <t>** 2011 et 2012 y compris les admissions en études de diplôme niveau secondaire I</t>
  </si>
  <si>
    <t>la didactique disciplinaire et la formation enseignante générale ne sont pas présentées de manière séparée, car elles disposent de moins de</t>
  </si>
  <si>
    <t>30 cas dans au moins une catégorie de sexe. Ces formations enseignantes sont toutes comprises dans le total.</t>
  </si>
  <si>
    <t>Indicateurs sur l'égalité des chances entre femmes et hommes dans les hautes écoles suisses</t>
  </si>
  <si>
    <t>Tableaux de base pour les hautes écoles pédagogiques</t>
  </si>
  <si>
    <t>1. Études de bachelor</t>
  </si>
  <si>
    <t>2. Études de Master</t>
  </si>
  <si>
    <t>3. Études de diplôme</t>
  </si>
  <si>
    <t>4. Transition vers le monde du travail en dehors des hautes écoles</t>
  </si>
  <si>
    <t>5. Personnel scientifique</t>
  </si>
  <si>
    <t>Total</t>
  </si>
  <si>
    <t>Suisses et étranger·ère·s scolarisé·e·s en Suisse</t>
  </si>
  <si>
    <t>Assistant·e·s et collaborateur·trice·s scientifiques</t>
  </si>
  <si>
    <t>Autres enseignant·e·s</t>
  </si>
  <si>
    <t>Enseignant·e·s occupant des fonctions dirigeantes</t>
  </si>
  <si>
    <t>1.1. Admissions en études de bachelor selon la branche, le sexe et le lieu de scolarisation, 2011-2020</t>
  </si>
  <si>
    <t>1.2. Étudiant·e·s en bachelor selon la branche, le sexe et le lieu de scolarisation, 2011-2020</t>
  </si>
  <si>
    <t>1.3. Titres de bachelor selon la branche, le sexe et le lieu de scolarisation, 2011-2020</t>
  </si>
  <si>
    <t>2.1. Admissions en études de master selon la branche, le sexe et le lieu de scolarisation, 2011-2020</t>
  </si>
  <si>
    <t>2.2. Étudiant·e·s en master selon la branche, le sexe et le lieu de scolarisation, 2011-2020</t>
  </si>
  <si>
    <t>2.3. Titres de master selon la branche, le sexe et le lieu de scolarisation, 2011-2020</t>
  </si>
  <si>
    <t>3.1. Admissions en études de diplôme selon la branche, le sexe et le lieu de scolarisation, 2011-2020</t>
  </si>
  <si>
    <t>3.2. Étudiant·e·s en diplôme selon la branche, le sexe et le lieu de scolarisation, 2011-2020</t>
  </si>
  <si>
    <t>3.3. Titres de diplôme selon la branche, le sexe et le lieu de scolarisation, 2011-2020</t>
  </si>
  <si>
    <t>4.1. Taux de chômage d'enseignant·e·s nouvellement diplômé·e·s en 2018 l'année suivante</t>
  </si>
  <si>
    <t>4.2. Enseignant·e·s nouvellement diplômé·e·s en 2018 exerçant une activité en dehors des hautes écoles l'année suivante, proportion occupant un poste qualifié (condition: titre de haute école)</t>
  </si>
  <si>
    <t>4.3. Poste professionnel d'enseignant·e·s nouvellement diplômé·e·s en 2018 exerçant une activité en dehors des hautes écoles l'année suivante</t>
  </si>
  <si>
    <t>5.1. Personnel scientifique selon les catégories de personnel (nombre de personnes), 2013-2019</t>
  </si>
  <si>
    <t>1.1. Hautes écoles pédagogiques: admissions en études de bachelor selon la branche, le sexe et le lieu de scolarisation, 2011-2020</t>
  </si>
  <si>
    <t>1.2. Hautes écoles pédagogiques: Étudiant·e·s en bachelor selon la branche, le sexe et le lieu de scolarisation, 2011-2020</t>
  </si>
  <si>
    <t>1.3. Hautes écoles pédagogiques: titres de bachelor selon la branche, le sexe et le lieu de scolarisation, 2011-2020</t>
  </si>
  <si>
    <t>2.1. Hautes écoles pédagogiques: Admissions en études de master selon la branche, le sexe et le lieu de scolarisation, 2011-2020</t>
  </si>
  <si>
    <t>2.2. Hautes écoles pédagogiques: Étudiant·e·s en master selon la branche, le sexe et le lieu de scolarisation, 2011-2020</t>
  </si>
  <si>
    <t>2.3. Hautes écoles pédagogiques: titres de master selon la branche, le sexe et le lieu de scolarisation, 2011-2020</t>
  </si>
  <si>
    <t>3.1. Hautes écoles pédagogiques: admissions en études de diplôme selon la branche, le sexe et le lieu de scolarisation, 2011-2020</t>
  </si>
  <si>
    <t>3.2. Hautes écoles pédagogiques: Étudiant·e·s en diplôme selon la branche, le sexe et le lieu de scolarisation, 2011-2020</t>
  </si>
  <si>
    <t>3.3. Hautes écoles pédagogiques: titres de diplôme selon la branche, le sexe et le lieu de scolarisation, 2011-2020</t>
  </si>
  <si>
    <t>4.1. Hautes écoles pédagogiques: Taux de chômage d'enseignant·e·s nouvellement diplômé·e·s en 2018 l'année suivante</t>
  </si>
  <si>
    <t xml:space="preserve">4.2. Hautes écoles pédagogiques: Enseignant·e·s nouvellement diplômé·e·s en 2018 exerçant une activité en dehors des hautes écoles l'année suivante, </t>
  </si>
  <si>
    <t>4.3. Hautes écoles pédagogiques: Poste professionnel d'enseignant·e·s nouvellement diplômé·e·s en 2018 exerçant une activité en dehors des hautes écoles l'année suivante</t>
  </si>
  <si>
    <t xml:space="preserve">Les formations enseignantes pour les niveaux secondaires I et II, la formation professionnelle générale, la logopédie, la thérapie psychomotrice, la didactique disciplinaire et </t>
  </si>
  <si>
    <t>5.1. Hautes écoles pédagogiques: personnel scientifique selon les catégories de personnel (nombre de personnes), 2013-2019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</si>
</sst>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"/>
    <numFmt numFmtId="165" formatCode="_-* #,##0.00\ _f_r_._-;\-* #,##0.00\ _f_r_._-;_-* &quot;-&quot;??\ _f_r_._-;_-@_-"/>
    <numFmt numFmtId="166" formatCode="0.0%"/>
    <numFmt numFmtId="167" formatCode="#,##0.0"/>
  </numFmts>
  <fonts count="31">
    <font>
      <sz val="10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0"/>
      <color theme="10"/>
      <name val="Frutiger 45 Light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u/>
      <sz val="11"/>
      <color rgb="FF0000FF"/>
      <name val="Arial"/>
      <family val="2"/>
    </font>
    <font>
      <u/>
      <sz val="11"/>
      <color rgb="FF800080"/>
      <name val="Arial"/>
      <family val="2"/>
    </font>
    <font>
      <sz val="10"/>
      <color theme="1"/>
      <name val="Frutiger 45 Light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0" applyNumberFormat="0" applyAlignment="0" applyProtection="0"/>
    <xf numFmtId="0" fontId="15" fillId="7" borderId="11" applyNumberFormat="0" applyAlignment="0" applyProtection="0"/>
    <xf numFmtId="0" fontId="16" fillId="7" borderId="10" applyNumberFormat="0" applyAlignment="0" applyProtection="0"/>
    <xf numFmtId="0" fontId="17" fillId="0" borderId="12" applyNumberFormat="0" applyFill="0" applyAlignment="0" applyProtection="0"/>
    <xf numFmtId="0" fontId="18" fillId="8" borderId="13" applyNumberFormat="0" applyAlignment="0" applyProtection="0"/>
    <xf numFmtId="0" fontId="19" fillId="0" borderId="0" applyNumberFormat="0" applyFill="0" applyBorder="0" applyAlignment="0" applyProtection="0"/>
    <xf numFmtId="0" fontId="6" fillId="9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26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2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27" fillId="2" borderId="5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right" vertical="center" wrapText="1"/>
    </xf>
    <xf numFmtId="0" fontId="27" fillId="2" borderId="4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164" fontId="26" fillId="2" borderId="0" xfId="0" applyNumberFormat="1" applyFont="1" applyFill="1" applyBorder="1" applyAlignment="1">
      <alignment vertical="center"/>
    </xf>
    <xf numFmtId="3" fontId="26" fillId="2" borderId="0" xfId="0" applyNumberFormat="1" applyFont="1" applyFill="1" applyBorder="1" applyAlignment="1">
      <alignment vertical="center"/>
    </xf>
    <xf numFmtId="3" fontId="27" fillId="2" borderId="0" xfId="0" applyNumberFormat="1" applyFont="1" applyFill="1"/>
    <xf numFmtId="0" fontId="29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164" fontId="27" fillId="2" borderId="0" xfId="0" applyNumberFormat="1" applyFont="1" applyFill="1"/>
    <xf numFmtId="166" fontId="27" fillId="2" borderId="0" xfId="58" applyNumberFormat="1" applyFont="1" applyFill="1"/>
    <xf numFmtId="0" fontId="26" fillId="2" borderId="0" xfId="0" applyFont="1" applyFill="1" applyBorder="1"/>
    <xf numFmtId="0" fontId="27" fillId="2" borderId="0" xfId="0" applyFont="1" applyFill="1" applyBorder="1"/>
    <xf numFmtId="0" fontId="28" fillId="2" borderId="0" xfId="13" applyFont="1" applyFill="1" applyBorder="1"/>
    <xf numFmtId="0" fontId="0" fillId="2" borderId="0" xfId="0" applyFill="1"/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7" fillId="2" borderId="0" xfId="0" applyFont="1" applyFill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7" fillId="2" borderId="0" xfId="0" applyNumberFormat="1" applyFont="1" applyFill="1"/>
    <xf numFmtId="0" fontId="27" fillId="2" borderId="0" xfId="0" applyFont="1" applyFill="1"/>
    <xf numFmtId="0" fontId="26" fillId="2" borderId="0" xfId="0" applyFont="1" applyFill="1" applyBorder="1" applyAlignment="1">
      <alignment vertical="center"/>
    </xf>
    <xf numFmtId="164" fontId="26" fillId="2" borderId="0" xfId="0" applyNumberFormat="1" applyFont="1" applyFill="1" applyBorder="1" applyAlignment="1">
      <alignment vertical="center"/>
    </xf>
    <xf numFmtId="3" fontId="26" fillId="2" borderId="0" xfId="0" applyNumberFormat="1" applyFont="1" applyFill="1" applyBorder="1" applyAlignment="1">
      <alignment vertical="center"/>
    </xf>
    <xf numFmtId="167" fontId="26" fillId="2" borderId="1" xfId="0" applyNumberFormat="1" applyFont="1" applyFill="1" applyBorder="1" applyAlignment="1">
      <alignment vertical="center"/>
    </xf>
    <xf numFmtId="167" fontId="27" fillId="2" borderId="1" xfId="0" applyNumberFormat="1" applyFont="1" applyFill="1" applyBorder="1" applyAlignment="1">
      <alignment vertical="center"/>
    </xf>
    <xf numFmtId="167" fontId="27" fillId="2" borderId="2" xfId="0" applyNumberFormat="1" applyFont="1" applyFill="1" applyBorder="1" applyAlignment="1">
      <alignment vertical="center"/>
    </xf>
    <xf numFmtId="167" fontId="27" fillId="2" borderId="0" xfId="0" applyNumberFormat="1" applyFont="1" applyFill="1" applyAlignment="1">
      <alignment vertical="center"/>
    </xf>
    <xf numFmtId="167" fontId="26" fillId="2" borderId="4" xfId="0" applyNumberFormat="1" applyFont="1" applyFill="1" applyBorder="1" applyAlignment="1">
      <alignment vertical="center"/>
    </xf>
    <xf numFmtId="0" fontId="27" fillId="2" borderId="0" xfId="0" applyFont="1" applyFill="1"/>
    <xf numFmtId="0" fontId="27" fillId="2" borderId="0" xfId="0" applyFont="1" applyFill="1" applyAlignment="1">
      <alignment vertical="center"/>
    </xf>
    <xf numFmtId="0" fontId="27" fillId="2" borderId="2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164" fontId="27" fillId="2" borderId="0" xfId="0" applyNumberFormat="1" applyFont="1" applyFill="1" applyAlignment="1">
      <alignment vertical="center"/>
    </xf>
    <xf numFmtId="164" fontId="27" fillId="2" borderId="1" xfId="0" applyNumberFormat="1" applyFont="1" applyFill="1" applyBorder="1" applyAlignment="1">
      <alignment vertical="center"/>
    </xf>
    <xf numFmtId="3" fontId="27" fillId="2" borderId="2" xfId="0" applyNumberFormat="1" applyFont="1" applyFill="1" applyBorder="1" applyAlignment="1">
      <alignment vertical="center"/>
    </xf>
    <xf numFmtId="164" fontId="26" fillId="2" borderId="1" xfId="0" applyNumberFormat="1" applyFont="1" applyFill="1" applyBorder="1" applyAlignment="1">
      <alignment vertical="center"/>
    </xf>
    <xf numFmtId="3" fontId="26" fillId="2" borderId="4" xfId="0" applyNumberFormat="1" applyFont="1" applyFill="1" applyBorder="1" applyAlignment="1">
      <alignment vertical="center"/>
    </xf>
    <xf numFmtId="0" fontId="27" fillId="2" borderId="0" xfId="0" applyFont="1" applyFill="1"/>
    <xf numFmtId="0" fontId="26" fillId="2" borderId="5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4" xfId="0" applyFont="1" applyFill="1" applyBorder="1"/>
    <xf numFmtId="3" fontId="27" fillId="2" borderId="0" xfId="0" applyNumberFormat="1" applyFont="1" applyFill="1" applyBorder="1" applyAlignment="1">
      <alignment vertical="center"/>
    </xf>
    <xf numFmtId="164" fontId="27" fillId="2" borderId="2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3" fontId="27" fillId="2" borderId="1" xfId="0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3" fontId="26" fillId="2" borderId="1" xfId="0" applyNumberFormat="1" applyFont="1" applyFill="1" applyBorder="1" applyAlignment="1">
      <alignment vertical="center"/>
    </xf>
    <xf numFmtId="164" fontId="26" fillId="2" borderId="4" xfId="0" applyNumberFormat="1" applyFont="1" applyFill="1" applyBorder="1" applyAlignment="1">
      <alignment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164" fontId="27" fillId="2" borderId="0" xfId="0" applyNumberFormat="1" applyFont="1" applyFill="1" applyBorder="1" applyAlignment="1">
      <alignment vertical="center"/>
    </xf>
  </cellXfs>
  <cellStyles count="69">
    <cellStyle name="20 % - Akzent1 2" xfId="33" xr:uid="{00000000-0005-0000-0000-000000000000}"/>
    <cellStyle name="20 % - Akzent2 2" xfId="37" xr:uid="{00000000-0005-0000-0000-000001000000}"/>
    <cellStyle name="20 % - Akzent3 2" xfId="41" xr:uid="{00000000-0005-0000-0000-000002000000}"/>
    <cellStyle name="20 % - Akzent4 2" xfId="45" xr:uid="{00000000-0005-0000-0000-000003000000}"/>
    <cellStyle name="20 % - Akzent5 2" xfId="49" xr:uid="{00000000-0005-0000-0000-000004000000}"/>
    <cellStyle name="20 % - Akzent6 2" xfId="53" xr:uid="{00000000-0005-0000-0000-000005000000}"/>
    <cellStyle name="40 % - Akzent1 2" xfId="34" xr:uid="{00000000-0005-0000-0000-000006000000}"/>
    <cellStyle name="40 % - Akzent2 2" xfId="38" xr:uid="{00000000-0005-0000-0000-000007000000}"/>
    <cellStyle name="40 % - Akzent3 2" xfId="42" xr:uid="{00000000-0005-0000-0000-000008000000}"/>
    <cellStyle name="40 % - Akzent4 2" xfId="46" xr:uid="{00000000-0005-0000-0000-000009000000}"/>
    <cellStyle name="40 % - Akzent5 2" xfId="50" xr:uid="{00000000-0005-0000-0000-00000A000000}"/>
    <cellStyle name="40 % - Akzent6 2" xfId="54" xr:uid="{00000000-0005-0000-0000-00000B000000}"/>
    <cellStyle name="60 % - Akzent1 2" xfId="35" xr:uid="{00000000-0005-0000-0000-00000C000000}"/>
    <cellStyle name="60 % - Akzent2 2" xfId="39" xr:uid="{00000000-0005-0000-0000-00000D000000}"/>
    <cellStyle name="60 % - Akzent3 2" xfId="43" xr:uid="{00000000-0005-0000-0000-00000E000000}"/>
    <cellStyle name="60 % - Akzent4 2" xfId="47" xr:uid="{00000000-0005-0000-0000-00000F000000}"/>
    <cellStyle name="60 % - Akzent5 2" xfId="51" xr:uid="{00000000-0005-0000-0000-000010000000}"/>
    <cellStyle name="60 % - Akzent6 2" xfId="55" xr:uid="{00000000-0005-0000-0000-000011000000}"/>
    <cellStyle name="Akzent1 2" xfId="32" xr:uid="{00000000-0005-0000-0000-000012000000}"/>
    <cellStyle name="Akzent2 2" xfId="36" xr:uid="{00000000-0005-0000-0000-000013000000}"/>
    <cellStyle name="Akzent3 2" xfId="40" xr:uid="{00000000-0005-0000-0000-000014000000}"/>
    <cellStyle name="Akzent4 2" xfId="44" xr:uid="{00000000-0005-0000-0000-000015000000}"/>
    <cellStyle name="Akzent5 2" xfId="48" xr:uid="{00000000-0005-0000-0000-000016000000}"/>
    <cellStyle name="Akzent6 2" xfId="52" xr:uid="{00000000-0005-0000-0000-000017000000}"/>
    <cellStyle name="Ausgabe 2" xfId="24" xr:uid="{00000000-0005-0000-0000-000018000000}"/>
    <cellStyle name="Berechnung 2" xfId="25" xr:uid="{00000000-0005-0000-0000-000019000000}"/>
    <cellStyle name="Besuchter Hyperlink 2" xfId="57" xr:uid="{00000000-0005-0000-0000-00001A000000}"/>
    <cellStyle name="Eingabe 2" xfId="23" xr:uid="{00000000-0005-0000-0000-00001B000000}"/>
    <cellStyle name="Ergebnis 2" xfId="31" xr:uid="{00000000-0005-0000-0000-00001C000000}"/>
    <cellStyle name="Erklärender Text 2" xfId="30" xr:uid="{00000000-0005-0000-0000-00001D000000}"/>
    <cellStyle name="Gut 2" xfId="20" xr:uid="{00000000-0005-0000-0000-00001E000000}"/>
    <cellStyle name="Hyperlink 2" xfId="56" xr:uid="{00000000-0005-0000-0000-000020000000}"/>
    <cellStyle name="Komma 2" xfId="2" xr:uid="{00000000-0005-0000-0000-000021000000}"/>
    <cellStyle name="Komma 2 2" xfId="59" xr:uid="{00000000-0005-0000-0000-000022000000}"/>
    <cellStyle name="Komma 2 3" xfId="64" xr:uid="{00000000-0005-0000-0000-000023000000}"/>
    <cellStyle name="Link" xfId="13" builtinId="8"/>
    <cellStyle name="Milliers 2" xfId="3" xr:uid="{00000000-0005-0000-0000-000024000000}"/>
    <cellStyle name="Neutral 2" xfId="22" xr:uid="{00000000-0005-0000-0000-000025000000}"/>
    <cellStyle name="Normal 2" xfId="4" xr:uid="{00000000-0005-0000-0000-000026000000}"/>
    <cellStyle name="Normal 2 3" xfId="1" xr:uid="{00000000-0005-0000-0000-000027000000}"/>
    <cellStyle name="Normal 3" xfId="5" xr:uid="{00000000-0005-0000-0000-000028000000}"/>
    <cellStyle name="Normal 3 2" xfId="6" xr:uid="{00000000-0005-0000-0000-000029000000}"/>
    <cellStyle name="Notiz 2" xfId="29" xr:uid="{00000000-0005-0000-0000-00002A000000}"/>
    <cellStyle name="Pourcentage 2" xfId="7" xr:uid="{00000000-0005-0000-0000-00002B000000}"/>
    <cellStyle name="Pourcentage 3" xfId="8" xr:uid="{00000000-0005-0000-0000-00002C000000}"/>
    <cellStyle name="Prozent" xfId="58" builtinId="5"/>
    <cellStyle name="Prozent 2" xfId="9" xr:uid="{00000000-0005-0000-0000-00002E000000}"/>
    <cellStyle name="Prozent 2 2" xfId="60" xr:uid="{00000000-0005-0000-0000-00002F000000}"/>
    <cellStyle name="Prozent 2 3" xfId="65" xr:uid="{00000000-0005-0000-0000-000030000000}"/>
    <cellStyle name="Prozent 3" xfId="10" xr:uid="{00000000-0005-0000-0000-000031000000}"/>
    <cellStyle name="Schlecht 2" xfId="21" xr:uid="{00000000-0005-0000-0000-000032000000}"/>
    <cellStyle name="Standard" xfId="0" builtinId="0"/>
    <cellStyle name="Standard 2" xfId="11" xr:uid="{00000000-0005-0000-0000-000034000000}"/>
    <cellStyle name="Standard 3" xfId="12" xr:uid="{00000000-0005-0000-0000-000035000000}"/>
    <cellStyle name="Standard 3 2" xfId="61" xr:uid="{00000000-0005-0000-0000-000036000000}"/>
    <cellStyle name="Standard 3 3" xfId="66" xr:uid="{00000000-0005-0000-0000-000037000000}"/>
    <cellStyle name="Standard 4" xfId="14" xr:uid="{00000000-0005-0000-0000-000038000000}"/>
    <cellStyle name="Standard 5" xfId="62" xr:uid="{00000000-0005-0000-0000-000039000000}"/>
    <cellStyle name="Standard 5 2" xfId="67" xr:uid="{00000000-0005-0000-0000-00003A000000}"/>
    <cellStyle name="Standard 6" xfId="63" xr:uid="{00000000-0005-0000-0000-00003B000000}"/>
    <cellStyle name="Standard 6 2" xfId="68" xr:uid="{00000000-0005-0000-0000-00003C000000}"/>
    <cellStyle name="Überschrift 1 2" xfId="16" xr:uid="{00000000-0005-0000-0000-00003D000000}"/>
    <cellStyle name="Überschrift 2 2" xfId="17" xr:uid="{00000000-0005-0000-0000-00003E000000}"/>
    <cellStyle name="Überschrift 3 2" xfId="18" xr:uid="{00000000-0005-0000-0000-00003F000000}"/>
    <cellStyle name="Überschrift 4 2" xfId="19" xr:uid="{00000000-0005-0000-0000-000040000000}"/>
    <cellStyle name="Überschrift 5" xfId="15" xr:uid="{00000000-0005-0000-0000-000041000000}"/>
    <cellStyle name="Verknüpfte Zelle 2" xfId="26" xr:uid="{00000000-0005-0000-0000-000042000000}"/>
    <cellStyle name="Warnender Text 2" xfId="28" xr:uid="{00000000-0005-0000-0000-000043000000}"/>
    <cellStyle name="Zelle überprüfen 2" xfId="27" xr:uid="{00000000-0005-0000-0000-000044000000}"/>
  </cellStyles>
  <dxfs count="39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BASSFARBEN">
      <a:dk1>
        <a:sysClr val="windowText" lastClr="000000"/>
      </a:dk1>
      <a:lt1>
        <a:sysClr val="window" lastClr="FFFFFF"/>
      </a:lt1>
      <a:dk2>
        <a:srgbClr val="CCCCCC"/>
      </a:dk2>
      <a:lt2>
        <a:srgbClr val="999999"/>
      </a:lt2>
      <a:accent1>
        <a:srgbClr val="CC0000"/>
      </a:accent1>
      <a:accent2>
        <a:srgbClr val="999999"/>
      </a:accent2>
      <a:accent3>
        <a:srgbClr val="FF9999"/>
      </a:accent3>
      <a:accent4>
        <a:srgbClr val="000000"/>
      </a:accent4>
      <a:accent5>
        <a:srgbClr val="CCCCCC"/>
      </a:accent5>
      <a:accent6>
        <a:srgbClr val="990000"/>
      </a:accent6>
      <a:hlink>
        <a:srgbClr val="000000"/>
      </a:hlink>
      <a:folHlink>
        <a:srgbClr val="00000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27"/>
  <sheetViews>
    <sheetView tabSelected="1" zoomScaleNormal="100" workbookViewId="0">
      <selection activeCell="C48" sqref="C48"/>
    </sheetView>
  </sheetViews>
  <sheetFormatPr baseColWidth="10" defaultColWidth="11.42578125" defaultRowHeight="12.75"/>
  <cols>
    <col min="1" max="1" width="4.42578125" style="23" customWidth="1"/>
    <col min="2" max="2" width="2.28515625" style="23" customWidth="1"/>
    <col min="3" max="3" width="143.7109375" style="23" customWidth="1"/>
    <col min="4" max="16384" width="11.42578125" style="23"/>
  </cols>
  <sheetData>
    <row r="1" spans="2:3">
      <c r="B1" s="22"/>
    </row>
    <row r="2" spans="2:3">
      <c r="B2" s="22" t="s">
        <v>255</v>
      </c>
    </row>
    <row r="3" spans="2:3">
      <c r="B3" s="22"/>
    </row>
    <row r="4" spans="2:3">
      <c r="B4" s="22" t="s">
        <v>256</v>
      </c>
    </row>
    <row r="6" spans="2:3">
      <c r="B6" s="23" t="s">
        <v>257</v>
      </c>
    </row>
    <row r="7" spans="2:3">
      <c r="C7" s="24" t="s">
        <v>267</v>
      </c>
    </row>
    <row r="8" spans="2:3">
      <c r="C8" s="24" t="s">
        <v>268</v>
      </c>
    </row>
    <row r="9" spans="2:3">
      <c r="C9" s="24" t="s">
        <v>269</v>
      </c>
    </row>
    <row r="11" spans="2:3">
      <c r="B11" s="23" t="s">
        <v>258</v>
      </c>
    </row>
    <row r="12" spans="2:3">
      <c r="C12" s="24" t="s">
        <v>270</v>
      </c>
    </row>
    <row r="13" spans="2:3">
      <c r="C13" s="24" t="s">
        <v>271</v>
      </c>
    </row>
    <row r="14" spans="2:3">
      <c r="C14" s="24" t="s">
        <v>272</v>
      </c>
    </row>
    <row r="16" spans="2:3">
      <c r="B16" s="23" t="s">
        <v>259</v>
      </c>
    </row>
    <row r="17" spans="2:3">
      <c r="C17" s="24" t="s">
        <v>273</v>
      </c>
    </row>
    <row r="18" spans="2:3">
      <c r="C18" s="24" t="s">
        <v>274</v>
      </c>
    </row>
    <row r="19" spans="2:3">
      <c r="C19" s="24" t="s">
        <v>275</v>
      </c>
    </row>
    <row r="21" spans="2:3">
      <c r="B21" s="23" t="s">
        <v>260</v>
      </c>
    </row>
    <row r="22" spans="2:3">
      <c r="C22" s="24" t="s">
        <v>276</v>
      </c>
    </row>
    <row r="23" spans="2:3">
      <c r="C23" s="24" t="s">
        <v>277</v>
      </c>
    </row>
    <row r="24" spans="2:3">
      <c r="C24" s="24" t="s">
        <v>278</v>
      </c>
    </row>
    <row r="26" spans="2:3">
      <c r="B26" s="23" t="s">
        <v>261</v>
      </c>
    </row>
    <row r="27" spans="2:3">
      <c r="C27" s="24" t="s">
        <v>279</v>
      </c>
    </row>
  </sheetData>
  <hyperlinks>
    <hyperlink ref="C7" location="'HEP 1.1.'!A1" display="1.1. Admissions en études de bachelor selon la branche, le sexe et le lieu de scolarisation, 2011-2015" xr:uid="{00000000-0004-0000-0000-000000000000}"/>
    <hyperlink ref="C8" location="'HEP 1.2.'!A1" display="1.2. Étudiant·e·s en bachelor selon la branche, le sexe et le lieu de scolarisation, 2011-2015" xr:uid="{00000000-0004-0000-0000-000001000000}"/>
    <hyperlink ref="C9" location="'HEP 1.3.'!A1" display="1.3. Titres de bachelor selon la branche, le sexe et le lieu de scolarisation, 2011-2015" xr:uid="{00000000-0004-0000-0000-000002000000}"/>
    <hyperlink ref="C12" location="'HEP 2.1.'!A1" display="2.1. Admissions en études de master selon la branche, le sexe et le lieu de scolarisation, 2011-2015" xr:uid="{00000000-0004-0000-0000-000003000000}"/>
    <hyperlink ref="C13" location="'HEP 2.2.'!A1" display="2.2. Étudiant·e·s en master selon la branche, le sexe et le lieu de scolarisation, 2011-2015" xr:uid="{00000000-0004-0000-0000-000004000000}"/>
    <hyperlink ref="C14" location="'HEP 2.3.'!A1" display="2.3. Titres de master selon la branche, le sexe et le lieu de scolarisation, 2011-2015" xr:uid="{00000000-0004-0000-0000-000005000000}"/>
    <hyperlink ref="C17" location="'HEP 3.1.'!A1" display="3.1. Admissions en études de diplôme selon la branche, le sexe et le lieu de scolarisation, 2011-2015" xr:uid="{00000000-0004-0000-0000-000006000000}"/>
    <hyperlink ref="C18" location="'HEP 3.2.'!A1" display="3.2. Étudiant·e·s en diplôme selon la branche, le sexe et le lieu de scolarisation, 2011-2015" xr:uid="{00000000-0004-0000-0000-000007000000}"/>
    <hyperlink ref="C19" location="'HEP 3.3.'!A1" display="3.3. Titres de diplôme selon la branche, le sexe et le lieu de scolarisation, 2011-2015" xr:uid="{00000000-0004-0000-0000-000008000000}"/>
    <hyperlink ref="C22" location="'HEP 4.1.'!A1" display="4.1. Taux de chômage d'enseignant·e·s nouvellement diplômé·e·s en 2014 l'année suivante" xr:uid="{00000000-0004-0000-0000-000009000000}"/>
    <hyperlink ref="C23" location="'HEP 4.2.'!A1" display="4.2. Enseignant·e·s nouvellement diplômé·e·s en 2014 exerçant une activité en dehors des hautes écoles l'année suivante, proportion occupant un poste qualifié (condition: titre de haute école)" xr:uid="{00000000-0004-0000-0000-00000A000000}"/>
    <hyperlink ref="C24" location="'HEP 4.3.'!A1" display="4.3. Poste professionnel d'enseignant·e·s nouvellement diplômé·e·s en 2014 exerçant une activité en dehors des hautes écoles l'année suivante" xr:uid="{00000000-0004-0000-0000-00000B000000}"/>
    <hyperlink ref="C27" location="'HEP 5.1'!A1" display="5.1. Personnel scientifique selon les catégories de personnel (nombre de personnes), 2013-2015" xr:uid="{00000000-0004-0000-0000-00000C000000}"/>
  </hyperlink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Y17"/>
  <sheetViews>
    <sheetView zoomScaleNormal="100" workbookViewId="0">
      <selection activeCell="I39" sqref="I39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38.7109375" style="2" customWidth="1"/>
    <col min="4" max="4" width="11.42578125" style="2"/>
    <col min="5" max="8" width="10.7109375" style="2" customWidth="1"/>
    <col min="9" max="9" width="11.42578125" style="2"/>
    <col min="10" max="10" width="9.5703125" style="2" customWidth="1"/>
    <col min="11" max="11" width="11.42578125" style="2"/>
    <col min="12" max="14" width="11.42578125" style="136"/>
    <col min="15" max="15" width="4.140625" style="2" customWidth="1"/>
    <col min="16" max="16384" width="11.42578125" style="2"/>
  </cols>
  <sheetData>
    <row r="2" spans="2:25" s="18" customFormat="1">
      <c r="B2" s="17" t="s">
        <v>288</v>
      </c>
    </row>
    <row r="3" spans="2:25" s="10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5" s="19" customFormat="1" ht="12.75" customHeight="1">
      <c r="B4" s="147" t="s">
        <v>130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11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14">
        <v>2020</v>
      </c>
      <c r="O5" s="115"/>
      <c r="P5" s="114">
        <v>2011</v>
      </c>
      <c r="Q5" s="114">
        <v>2012</v>
      </c>
      <c r="R5" s="114">
        <v>2013</v>
      </c>
      <c r="S5" s="114">
        <v>2014</v>
      </c>
      <c r="T5" s="114">
        <v>2015</v>
      </c>
      <c r="U5" s="114">
        <v>2016</v>
      </c>
      <c r="V5" s="114">
        <v>2017</v>
      </c>
      <c r="W5" s="114">
        <v>2018</v>
      </c>
      <c r="X5" s="114">
        <v>2019</v>
      </c>
      <c r="Y5" s="114">
        <v>2020</v>
      </c>
    </row>
    <row r="6" spans="2:25">
      <c r="B6" s="4" t="s">
        <v>131</v>
      </c>
      <c r="C6" s="4"/>
      <c r="D6" s="4" t="s">
        <v>132</v>
      </c>
      <c r="E6" s="107">
        <v>79</v>
      </c>
      <c r="F6" s="107">
        <v>70</v>
      </c>
      <c r="G6" s="107">
        <v>85</v>
      </c>
      <c r="H6" s="107">
        <v>92</v>
      </c>
      <c r="I6" s="107">
        <v>81</v>
      </c>
      <c r="J6" s="107">
        <v>64</v>
      </c>
      <c r="K6" s="107">
        <v>72</v>
      </c>
      <c r="L6" s="140">
        <v>80</v>
      </c>
      <c r="M6" s="140">
        <v>76</v>
      </c>
      <c r="N6" s="140">
        <v>61</v>
      </c>
      <c r="O6" s="107"/>
      <c r="P6" s="107">
        <v>75</v>
      </c>
      <c r="Q6" s="107">
        <v>64</v>
      </c>
      <c r="R6" s="107">
        <v>79</v>
      </c>
      <c r="S6" s="107">
        <v>83</v>
      </c>
      <c r="T6" s="107">
        <v>74</v>
      </c>
      <c r="U6" s="107">
        <v>62</v>
      </c>
      <c r="V6" s="107">
        <v>65</v>
      </c>
      <c r="W6" s="140">
        <v>78</v>
      </c>
      <c r="X6" s="140">
        <v>76</v>
      </c>
      <c r="Y6" s="140">
        <v>55</v>
      </c>
    </row>
    <row r="7" spans="2:25">
      <c r="B7" s="5"/>
      <c r="C7" s="5"/>
      <c r="D7" s="5" t="s">
        <v>133</v>
      </c>
      <c r="E7" s="108">
        <v>58.22784810126582</v>
      </c>
      <c r="F7" s="108">
        <v>58.571428571428577</v>
      </c>
      <c r="G7" s="108">
        <v>55.294117647058826</v>
      </c>
      <c r="H7" s="108">
        <v>60.869565217391312</v>
      </c>
      <c r="I7" s="108">
        <v>62.962962962962962</v>
      </c>
      <c r="J7" s="108">
        <v>51.5625</v>
      </c>
      <c r="K7" s="108">
        <v>54.166666666666664</v>
      </c>
      <c r="L7" s="141">
        <v>56.25</v>
      </c>
      <c r="M7" s="141">
        <v>53.94736842105263</v>
      </c>
      <c r="N7" s="141">
        <v>52.459016393442624</v>
      </c>
      <c r="O7" s="108"/>
      <c r="P7" s="108">
        <v>57.333333333333336</v>
      </c>
      <c r="Q7" s="108">
        <v>57.8125</v>
      </c>
      <c r="R7" s="108">
        <v>55.696202531645568</v>
      </c>
      <c r="S7" s="108">
        <v>60.24096385542169</v>
      </c>
      <c r="T7" s="108">
        <v>59.45945945945946</v>
      </c>
      <c r="U7" s="108">
        <v>51.612903225806448</v>
      </c>
      <c r="V7" s="108">
        <v>53.846153846153847</v>
      </c>
      <c r="W7" s="141">
        <v>55.128205128205131</v>
      </c>
      <c r="X7" s="141">
        <v>53.94736842105263</v>
      </c>
      <c r="Y7" s="141">
        <v>49.090909090909093</v>
      </c>
    </row>
    <row r="8" spans="2:25">
      <c r="B8" s="6" t="s">
        <v>134</v>
      </c>
      <c r="C8" s="6"/>
      <c r="D8" s="6" t="s">
        <v>135</v>
      </c>
      <c r="E8" s="109">
        <v>443</v>
      </c>
      <c r="F8" s="109">
        <v>495</v>
      </c>
      <c r="G8" s="109">
        <v>491</v>
      </c>
      <c r="H8" s="109">
        <v>591</v>
      </c>
      <c r="I8" s="109">
        <v>587</v>
      </c>
      <c r="J8" s="109">
        <v>556</v>
      </c>
      <c r="K8" s="109">
        <v>584</v>
      </c>
      <c r="L8" s="143">
        <v>605</v>
      </c>
      <c r="M8" s="143">
        <v>565</v>
      </c>
      <c r="N8" s="143">
        <v>543</v>
      </c>
      <c r="O8" s="109"/>
      <c r="P8" s="109">
        <v>386</v>
      </c>
      <c r="Q8" s="109">
        <v>437</v>
      </c>
      <c r="R8" s="109">
        <v>432</v>
      </c>
      <c r="S8" s="109">
        <v>523</v>
      </c>
      <c r="T8" s="109">
        <v>511</v>
      </c>
      <c r="U8" s="109">
        <v>485</v>
      </c>
      <c r="V8" s="109">
        <v>517</v>
      </c>
      <c r="W8" s="143">
        <v>535</v>
      </c>
      <c r="X8" s="143">
        <v>518</v>
      </c>
      <c r="Y8" s="143">
        <v>479</v>
      </c>
    </row>
    <row r="9" spans="2:25">
      <c r="B9" s="5"/>
      <c r="C9" s="5"/>
      <c r="D9" s="5" t="s">
        <v>136</v>
      </c>
      <c r="E9" s="108">
        <v>51.918735891647863</v>
      </c>
      <c r="F9" s="108">
        <v>57.979797979797979</v>
      </c>
      <c r="G9" s="108">
        <v>54.78615071283096</v>
      </c>
      <c r="H9" s="108">
        <v>49.915397631133672</v>
      </c>
      <c r="I9" s="108">
        <v>53.492333901192502</v>
      </c>
      <c r="J9" s="108">
        <v>48.021582733812949</v>
      </c>
      <c r="K9" s="108">
        <v>51.369863013698634</v>
      </c>
      <c r="L9" s="141">
        <v>49.421487603305785</v>
      </c>
      <c r="M9" s="141">
        <v>51.504424778761063</v>
      </c>
      <c r="N9" s="141">
        <v>48.802946593001842</v>
      </c>
      <c r="O9" s="108"/>
      <c r="P9" s="108">
        <v>51.295336787564771</v>
      </c>
      <c r="Q9" s="108">
        <v>56.521739130434781</v>
      </c>
      <c r="R9" s="108">
        <v>53.472222222222221</v>
      </c>
      <c r="S9" s="108">
        <v>47.801147227533455</v>
      </c>
      <c r="T9" s="108">
        <v>53.424657534246577</v>
      </c>
      <c r="U9" s="108">
        <v>48.24742268041237</v>
      </c>
      <c r="V9" s="108">
        <v>49.903288201160542</v>
      </c>
      <c r="W9" s="141">
        <v>48.037383177570092</v>
      </c>
      <c r="X9" s="141">
        <v>51.158301158301157</v>
      </c>
      <c r="Y9" s="141">
        <v>49.26931106471816</v>
      </c>
    </row>
    <row r="10" spans="2:25">
      <c r="B10" s="6" t="s">
        <v>137</v>
      </c>
      <c r="C10" s="6"/>
      <c r="D10" s="6" t="s">
        <v>138</v>
      </c>
      <c r="E10" s="110">
        <v>197</v>
      </c>
      <c r="F10" s="110">
        <v>219</v>
      </c>
      <c r="G10" s="110">
        <v>290</v>
      </c>
      <c r="H10" s="110">
        <v>399</v>
      </c>
      <c r="I10" s="110">
        <v>358</v>
      </c>
      <c r="J10" s="110">
        <v>397</v>
      </c>
      <c r="K10" s="110">
        <v>407</v>
      </c>
      <c r="L10" s="144">
        <v>380</v>
      </c>
      <c r="M10" s="144">
        <v>433</v>
      </c>
      <c r="N10" s="144">
        <v>484</v>
      </c>
      <c r="O10" s="110"/>
      <c r="P10" s="110">
        <v>193</v>
      </c>
      <c r="Q10" s="110">
        <v>212</v>
      </c>
      <c r="R10" s="110">
        <v>279</v>
      </c>
      <c r="S10" s="110">
        <v>379</v>
      </c>
      <c r="T10" s="110">
        <v>346</v>
      </c>
      <c r="U10" s="110">
        <v>392</v>
      </c>
      <c r="V10" s="110">
        <v>394</v>
      </c>
      <c r="W10" s="144">
        <v>364</v>
      </c>
      <c r="X10" s="144">
        <v>428</v>
      </c>
      <c r="Y10" s="144">
        <v>471</v>
      </c>
    </row>
    <row r="11" spans="2:25">
      <c r="B11" s="5"/>
      <c r="C11" s="5"/>
      <c r="D11" s="5" t="s">
        <v>139</v>
      </c>
      <c r="E11" s="108">
        <v>37.055837563451774</v>
      </c>
      <c r="F11" s="108">
        <v>33.333333333333329</v>
      </c>
      <c r="G11" s="108">
        <v>38.275862068965516</v>
      </c>
      <c r="H11" s="108">
        <v>41.854636591478695</v>
      </c>
      <c r="I11" s="108">
        <v>45.81005586592179</v>
      </c>
      <c r="J11" s="108">
        <v>40.050377833753146</v>
      </c>
      <c r="K11" s="108">
        <v>45.208845208845212</v>
      </c>
      <c r="L11" s="141">
        <v>47.10526315789474</v>
      </c>
      <c r="M11" s="141">
        <v>50.346420323325638</v>
      </c>
      <c r="N11" s="141">
        <v>49.173553719008268</v>
      </c>
      <c r="O11" s="108"/>
      <c r="P11" s="108">
        <v>36.269430051813472</v>
      </c>
      <c r="Q11" s="108">
        <v>33.490566037735846</v>
      </c>
      <c r="R11" s="108">
        <v>36.917562724014338</v>
      </c>
      <c r="S11" s="108">
        <v>41.160949868073878</v>
      </c>
      <c r="T11" s="108">
        <v>45.086705202312139</v>
      </c>
      <c r="U11" s="108">
        <v>39.540816326530617</v>
      </c>
      <c r="V11" s="108">
        <v>45.685279187817258</v>
      </c>
      <c r="W11" s="141">
        <v>46.703296703296701</v>
      </c>
      <c r="X11" s="141">
        <v>50.467289719626166</v>
      </c>
      <c r="Y11" s="141">
        <v>48.195329087048833</v>
      </c>
    </row>
    <row r="12" spans="2:25">
      <c r="B12" s="7" t="s">
        <v>140</v>
      </c>
      <c r="C12" s="7"/>
      <c r="D12" s="7" t="s">
        <v>141</v>
      </c>
      <c r="E12" s="111">
        <v>719</v>
      </c>
      <c r="F12" s="111">
        <v>784</v>
      </c>
      <c r="G12" s="111">
        <v>866</v>
      </c>
      <c r="H12" s="111">
        <v>1082</v>
      </c>
      <c r="I12" s="111">
        <v>1026</v>
      </c>
      <c r="J12" s="111">
        <v>1017</v>
      </c>
      <c r="K12" s="111">
        <v>1063</v>
      </c>
      <c r="L12" s="145">
        <v>1065</v>
      </c>
      <c r="M12" s="145">
        <v>1074</v>
      </c>
      <c r="N12" s="145">
        <v>1088</v>
      </c>
      <c r="O12" s="111"/>
      <c r="P12" s="111">
        <v>654</v>
      </c>
      <c r="Q12" s="111">
        <v>713</v>
      </c>
      <c r="R12" s="111">
        <v>790</v>
      </c>
      <c r="S12" s="111">
        <v>985</v>
      </c>
      <c r="T12" s="111">
        <v>931</v>
      </c>
      <c r="U12" s="111">
        <v>939</v>
      </c>
      <c r="V12" s="111">
        <v>976</v>
      </c>
      <c r="W12" s="145">
        <v>977</v>
      </c>
      <c r="X12" s="145">
        <v>1022</v>
      </c>
      <c r="Y12" s="145">
        <v>1005</v>
      </c>
    </row>
    <row r="13" spans="2:25" ht="13.5" thickBot="1">
      <c r="B13" s="8"/>
      <c r="C13" s="8"/>
      <c r="D13" s="8" t="s">
        <v>142</v>
      </c>
      <c r="E13" s="112">
        <v>48.539638386648122</v>
      </c>
      <c r="F13" s="112">
        <v>51.147959183673478</v>
      </c>
      <c r="G13" s="112">
        <v>49.30715935334873</v>
      </c>
      <c r="H13" s="112">
        <v>47.874306839186694</v>
      </c>
      <c r="I13" s="112">
        <v>51.55945419103314</v>
      </c>
      <c r="J13" s="112">
        <v>45.132743362831853</v>
      </c>
      <c r="K13" s="112">
        <v>49.200376293508938</v>
      </c>
      <c r="L13" s="146">
        <v>49.10798122065728</v>
      </c>
      <c r="M13" s="146">
        <v>51.21042830540037</v>
      </c>
      <c r="N13" s="146">
        <v>49.172794117647058</v>
      </c>
      <c r="O13" s="112"/>
      <c r="P13" s="112">
        <v>47.553516819571868</v>
      </c>
      <c r="Q13" s="112">
        <v>49.789621318373072</v>
      </c>
      <c r="R13" s="112">
        <v>47.848101265822784</v>
      </c>
      <c r="S13" s="112">
        <v>46.294416243654823</v>
      </c>
      <c r="T13" s="112">
        <v>50.805585392051555</v>
      </c>
      <c r="U13" s="112">
        <v>44.834930777422791</v>
      </c>
      <c r="V13" s="112">
        <v>48.463114754098363</v>
      </c>
      <c r="W13" s="146">
        <v>48.106448311156605</v>
      </c>
      <c r="X13" s="146">
        <v>51.076320939334643</v>
      </c>
      <c r="Y13" s="146">
        <v>48.756218905472636</v>
      </c>
    </row>
    <row r="14" spans="2:25" s="106" customFormat="1"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25"/>
      <c r="P14" s="25"/>
      <c r="Q14" s="25"/>
      <c r="R14" s="25"/>
      <c r="S14" s="25"/>
      <c r="T14" s="25"/>
      <c r="U14" s="25"/>
      <c r="V14" s="25"/>
    </row>
    <row r="15" spans="2:25">
      <c r="B15" s="2" t="s">
        <v>143</v>
      </c>
    </row>
    <row r="16" spans="2:25">
      <c r="B16" s="2" t="s">
        <v>144</v>
      </c>
    </row>
    <row r="17" spans="2:2">
      <c r="B17" s="2" t="s">
        <v>145</v>
      </c>
    </row>
  </sheetData>
  <mergeCells count="4">
    <mergeCell ref="E4:N4"/>
    <mergeCell ref="P4:Y4"/>
    <mergeCell ref="B4:C5"/>
    <mergeCell ref="D4:D5"/>
  </mergeCells>
  <conditionalFormatting sqref="E7:K7 E13:K13 E9:K9 E11:K11 O11:R11 O9:R9 O13:R13 O7:R7">
    <cfRule type="expression" dxfId="12" priority="4">
      <formula>E6&lt;30</formula>
    </cfRule>
  </conditionalFormatting>
  <conditionalFormatting sqref="L13:N13 L9:N9 L11:N11 L7:N7">
    <cfRule type="expression" dxfId="11" priority="2">
      <formula>L6&lt;30</formula>
    </cfRule>
  </conditionalFormatting>
  <conditionalFormatting sqref="W13:Y13 W11:Y11 W9:Y9 W7:Y7">
    <cfRule type="expression" dxfId="10" priority="1">
      <formula>W6&lt;30</formula>
    </cfRule>
  </conditionalFormatting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H25"/>
  <sheetViews>
    <sheetView zoomScaleNormal="100" workbookViewId="0">
      <selection activeCell="B14" sqref="B14"/>
    </sheetView>
  </sheetViews>
  <sheetFormatPr baseColWidth="10" defaultColWidth="11.42578125" defaultRowHeight="12.75"/>
  <cols>
    <col min="1" max="1" width="3.5703125" style="2" customWidth="1"/>
    <col min="2" max="2" width="39.7109375" style="2" customWidth="1"/>
    <col min="3" max="3" width="11.42578125" style="2"/>
    <col min="4" max="4" width="9.28515625" style="2" customWidth="1"/>
    <col min="5" max="5" width="10.7109375" style="2" bestFit="1" customWidth="1"/>
    <col min="6" max="6" width="3.28515625" style="2" customWidth="1"/>
    <col min="7" max="16384" width="11.42578125" style="2"/>
  </cols>
  <sheetData>
    <row r="2" spans="2:8">
      <c r="B2" s="1" t="s">
        <v>289</v>
      </c>
    </row>
    <row r="3" spans="2:8" ht="13.5" thickBot="1"/>
    <row r="4" spans="2:8">
      <c r="B4" s="152" t="s">
        <v>146</v>
      </c>
      <c r="C4" s="152" t="s">
        <v>147</v>
      </c>
      <c r="D4" s="154" t="s">
        <v>148</v>
      </c>
      <c r="E4" s="154"/>
      <c r="F4" s="9"/>
      <c r="G4" s="154" t="s">
        <v>149</v>
      </c>
      <c r="H4" s="154"/>
    </row>
    <row r="5" spans="2:8" ht="39" thickBot="1">
      <c r="B5" s="153"/>
      <c r="C5" s="153"/>
      <c r="D5" s="12" t="s">
        <v>150</v>
      </c>
      <c r="E5" s="10" t="s">
        <v>151</v>
      </c>
      <c r="F5" s="11"/>
      <c r="G5" s="12" t="s">
        <v>152</v>
      </c>
      <c r="H5" s="12" t="s">
        <v>153</v>
      </c>
    </row>
    <row r="6" spans="2:8">
      <c r="B6" s="4" t="s">
        <v>154</v>
      </c>
      <c r="C6" s="3" t="s">
        <v>155</v>
      </c>
      <c r="D6" s="131">
        <v>0.36114917091171589</v>
      </c>
      <c r="E6" s="131">
        <v>0.25573867992007371</v>
      </c>
      <c r="F6" s="127"/>
      <c r="G6" s="144">
        <v>2117</v>
      </c>
      <c r="H6" s="144">
        <v>1383</v>
      </c>
    </row>
    <row r="7" spans="2:8">
      <c r="B7" s="5"/>
      <c r="C7" s="3" t="s">
        <v>156</v>
      </c>
      <c r="D7" s="131">
        <v>0.47141219124866807</v>
      </c>
      <c r="E7" s="131">
        <v>0.71803809232655913</v>
      </c>
      <c r="F7" s="127"/>
      <c r="G7" s="144">
        <v>353</v>
      </c>
      <c r="H7" s="144">
        <v>206</v>
      </c>
    </row>
    <row r="8" spans="2:8">
      <c r="B8" s="6" t="s">
        <v>157</v>
      </c>
      <c r="C8" s="6" t="s">
        <v>158</v>
      </c>
      <c r="D8" s="132">
        <v>0.60102675195474853</v>
      </c>
      <c r="E8" s="132">
        <v>0.68889122006513637</v>
      </c>
      <c r="F8" s="142"/>
      <c r="G8" s="143">
        <v>487</v>
      </c>
      <c r="H8" s="143">
        <v>323</v>
      </c>
    </row>
    <row r="9" spans="2:8">
      <c r="B9" s="5"/>
      <c r="C9" s="5" t="s">
        <v>159</v>
      </c>
      <c r="D9" s="141">
        <v>0.52031805442471024</v>
      </c>
      <c r="E9" s="141">
        <v>0.8027175496831459</v>
      </c>
      <c r="F9" s="128"/>
      <c r="G9" s="133">
        <v>312</v>
      </c>
      <c r="H9" s="133">
        <v>188</v>
      </c>
    </row>
    <row r="10" spans="2:8">
      <c r="B10" s="6" t="s">
        <v>160</v>
      </c>
      <c r="C10" s="6" t="s">
        <v>161</v>
      </c>
      <c r="D10" s="132">
        <v>2.3635903727936949</v>
      </c>
      <c r="E10" s="132">
        <v>1.8201604387213304</v>
      </c>
      <c r="F10" s="142"/>
      <c r="G10" s="143">
        <v>271</v>
      </c>
      <c r="H10" s="143">
        <v>172</v>
      </c>
    </row>
    <row r="11" spans="2:8">
      <c r="B11" s="5"/>
      <c r="C11" s="5" t="s">
        <v>162</v>
      </c>
      <c r="D11" s="141">
        <v>0</v>
      </c>
      <c r="E11" s="141">
        <v>0</v>
      </c>
      <c r="F11" s="128"/>
      <c r="G11" s="133">
        <v>251</v>
      </c>
      <c r="H11" s="133">
        <v>144</v>
      </c>
    </row>
    <row r="12" spans="2:8">
      <c r="B12" s="6" t="s">
        <v>163</v>
      </c>
      <c r="C12" s="6" t="s">
        <v>164</v>
      </c>
      <c r="D12" s="132">
        <v>1.2173242225774448</v>
      </c>
      <c r="E12" s="132">
        <v>1.7013450492951616</v>
      </c>
      <c r="F12" s="142"/>
      <c r="G12" s="143">
        <v>163</v>
      </c>
      <c r="H12" s="143">
        <v>105</v>
      </c>
    </row>
    <row r="13" spans="2:8">
      <c r="B13" s="5"/>
      <c r="C13" s="5" t="s">
        <v>165</v>
      </c>
      <c r="D13" s="141">
        <v>0</v>
      </c>
      <c r="E13" s="141">
        <v>0</v>
      </c>
      <c r="F13" s="128"/>
      <c r="G13" s="133">
        <v>206</v>
      </c>
      <c r="H13" s="133">
        <v>119</v>
      </c>
    </row>
    <row r="14" spans="2:8">
      <c r="B14" s="6" t="s">
        <v>166</v>
      </c>
      <c r="C14" s="6" t="s">
        <v>167</v>
      </c>
      <c r="D14" s="132">
        <v>0.61564657831183311</v>
      </c>
      <c r="E14" s="132">
        <v>0.6964491730336938</v>
      </c>
      <c r="F14" s="142"/>
      <c r="G14" s="143">
        <v>488</v>
      </c>
      <c r="H14" s="143">
        <v>327</v>
      </c>
    </row>
    <row r="15" spans="2:8">
      <c r="B15" s="5"/>
      <c r="C15" s="5" t="s">
        <v>168</v>
      </c>
      <c r="D15" s="141">
        <v>0</v>
      </c>
      <c r="E15" s="141">
        <v>0</v>
      </c>
      <c r="F15" s="128"/>
      <c r="G15" s="133">
        <v>58</v>
      </c>
      <c r="H15" s="133">
        <v>34</v>
      </c>
    </row>
    <row r="16" spans="2:8">
      <c r="B16" s="7" t="s">
        <v>169</v>
      </c>
      <c r="C16" s="7" t="s">
        <v>170</v>
      </c>
      <c r="D16" s="134">
        <v>0.671173378073466</v>
      </c>
      <c r="E16" s="134">
        <v>0.26345998528168635</v>
      </c>
      <c r="F16" s="129"/>
      <c r="G16" s="145">
        <v>3693</v>
      </c>
      <c r="H16" s="145">
        <v>2422</v>
      </c>
    </row>
    <row r="17" spans="2:8" ht="13.5" thickBot="1">
      <c r="B17" s="8"/>
      <c r="C17" s="8" t="s">
        <v>171</v>
      </c>
      <c r="D17" s="146">
        <v>0.26799712958194022</v>
      </c>
      <c r="E17" s="146">
        <v>0.2897955174396864</v>
      </c>
      <c r="F17" s="130"/>
      <c r="G17" s="135">
        <v>1226</v>
      </c>
      <c r="H17" s="135">
        <v>719</v>
      </c>
    </row>
    <row r="18" spans="2:8">
      <c r="B18" s="13"/>
      <c r="C18" s="13"/>
      <c r="D18" s="14"/>
      <c r="E18" s="14"/>
      <c r="F18" s="13"/>
      <c r="G18" s="15"/>
      <c r="H18" s="15"/>
    </row>
    <row r="19" spans="2:8">
      <c r="B19" s="2" t="s">
        <v>172</v>
      </c>
    </row>
    <row r="20" spans="2:8">
      <c r="B20" s="2" t="s">
        <v>253</v>
      </c>
    </row>
    <row r="21" spans="2:8">
      <c r="B21" s="2" t="s">
        <v>254</v>
      </c>
    </row>
    <row r="22" spans="2:8">
      <c r="B22" s="2" t="s">
        <v>173</v>
      </c>
    </row>
    <row r="24" spans="2:8">
      <c r="G24" s="16"/>
    </row>
    <row r="25" spans="2:8">
      <c r="G25" s="16"/>
    </row>
  </sheetData>
  <mergeCells count="4">
    <mergeCell ref="B4:B5"/>
    <mergeCell ref="C4:C5"/>
    <mergeCell ref="D4:E4"/>
    <mergeCell ref="G4:H4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H24"/>
  <sheetViews>
    <sheetView zoomScaleNormal="100" workbookViewId="0">
      <selection activeCell="O28" sqref="O28"/>
    </sheetView>
  </sheetViews>
  <sheetFormatPr baseColWidth="10" defaultColWidth="11.42578125" defaultRowHeight="12.75"/>
  <cols>
    <col min="1" max="1" width="3.5703125" style="2" customWidth="1"/>
    <col min="2" max="2" width="39.7109375" style="2" customWidth="1"/>
    <col min="3" max="3" width="11.42578125" style="2"/>
    <col min="4" max="4" width="9.28515625" style="2" customWidth="1"/>
    <col min="5" max="5" width="13.140625" style="2" customWidth="1"/>
    <col min="6" max="6" width="3.28515625" style="2" customWidth="1"/>
    <col min="7" max="16384" width="11.42578125" style="2"/>
  </cols>
  <sheetData>
    <row r="2" spans="2:8">
      <c r="B2" s="1" t="s">
        <v>290</v>
      </c>
    </row>
    <row r="3" spans="2:8">
      <c r="B3" s="1" t="s">
        <v>174</v>
      </c>
    </row>
    <row r="4" spans="2:8" ht="13.5" thickBot="1"/>
    <row r="5" spans="2:8" ht="28.5" customHeight="1">
      <c r="B5" s="152" t="s">
        <v>175</v>
      </c>
      <c r="C5" s="152" t="s">
        <v>176</v>
      </c>
      <c r="D5" s="155" t="s">
        <v>177</v>
      </c>
      <c r="E5" s="155"/>
      <c r="F5" s="9"/>
      <c r="G5" s="154" t="s">
        <v>178</v>
      </c>
      <c r="H5" s="154"/>
    </row>
    <row r="6" spans="2:8" ht="26.25" thickBot="1">
      <c r="B6" s="153"/>
      <c r="C6" s="153"/>
      <c r="D6" s="12" t="s">
        <v>179</v>
      </c>
      <c r="E6" s="10" t="s">
        <v>180</v>
      </c>
      <c r="F6" s="11"/>
      <c r="G6" s="12" t="s">
        <v>181</v>
      </c>
      <c r="H6" s="12" t="s">
        <v>182</v>
      </c>
    </row>
    <row r="7" spans="2:8">
      <c r="B7" s="4" t="s">
        <v>183</v>
      </c>
      <c r="C7" s="3" t="s">
        <v>184</v>
      </c>
      <c r="D7" s="124">
        <v>97.289748165281637</v>
      </c>
      <c r="E7" s="124">
        <v>0.69523936253403917</v>
      </c>
      <c r="F7" s="144"/>
      <c r="G7" s="144">
        <v>2099</v>
      </c>
      <c r="H7" s="144">
        <v>1371</v>
      </c>
    </row>
    <row r="8" spans="2:8">
      <c r="B8" s="5"/>
      <c r="C8" s="3" t="s">
        <v>185</v>
      </c>
      <c r="D8" s="124">
        <v>98.488987593693295</v>
      </c>
      <c r="E8" s="124">
        <v>1.9112265591262112</v>
      </c>
      <c r="F8" s="144"/>
      <c r="G8" s="144">
        <v>351</v>
      </c>
      <c r="H8" s="144">
        <v>205</v>
      </c>
    </row>
    <row r="9" spans="2:8">
      <c r="B9" s="6" t="s">
        <v>186</v>
      </c>
      <c r="C9" s="6" t="s">
        <v>187</v>
      </c>
      <c r="D9" s="122">
        <v>96.764149792220309</v>
      </c>
      <c r="E9" s="122">
        <v>1.6090434256099351</v>
      </c>
      <c r="F9" s="143"/>
      <c r="G9" s="143">
        <v>468</v>
      </c>
      <c r="H9" s="143">
        <v>311</v>
      </c>
    </row>
    <row r="10" spans="2:8">
      <c r="B10" s="5"/>
      <c r="C10" s="5" t="s">
        <v>188</v>
      </c>
      <c r="D10" s="123">
        <v>96.076383422286028</v>
      </c>
      <c r="E10" s="123">
        <v>2.856359887161275</v>
      </c>
      <c r="F10" s="133"/>
      <c r="G10" s="133">
        <v>301</v>
      </c>
      <c r="H10" s="133">
        <v>181</v>
      </c>
    </row>
    <row r="11" spans="2:8">
      <c r="B11" s="6" t="s">
        <v>189</v>
      </c>
      <c r="C11" s="6" t="s">
        <v>190</v>
      </c>
      <c r="D11" s="122">
        <v>93.422663270447984</v>
      </c>
      <c r="E11" s="122">
        <v>3.1925934779203136</v>
      </c>
      <c r="F11" s="143"/>
      <c r="G11" s="143">
        <v>235</v>
      </c>
      <c r="H11" s="143">
        <v>149</v>
      </c>
    </row>
    <row r="12" spans="2:8">
      <c r="B12" s="5"/>
      <c r="C12" s="5" t="s">
        <v>191</v>
      </c>
      <c r="D12" s="123">
        <v>95.182676164745772</v>
      </c>
      <c r="E12" s="123">
        <v>3.7218448170039165</v>
      </c>
      <c r="F12" s="133"/>
      <c r="G12" s="133">
        <v>220</v>
      </c>
      <c r="H12" s="133">
        <v>126</v>
      </c>
    </row>
    <row r="13" spans="2:8">
      <c r="B13" s="6" t="s">
        <v>192</v>
      </c>
      <c r="C13" s="6" t="s">
        <v>193</v>
      </c>
      <c r="D13" s="122">
        <v>86.985219281684849</v>
      </c>
      <c r="E13" s="122">
        <v>5.3918779123767528</v>
      </c>
      <c r="F13" s="143"/>
      <c r="G13" s="143">
        <v>153</v>
      </c>
      <c r="H13" s="143">
        <v>99</v>
      </c>
    </row>
    <row r="14" spans="2:8">
      <c r="B14" s="5"/>
      <c r="C14" s="5" t="s">
        <v>194</v>
      </c>
      <c r="D14" s="123">
        <v>93.845133036342958</v>
      </c>
      <c r="E14" s="123">
        <v>4.2988041460858</v>
      </c>
      <c r="F14" s="133"/>
      <c r="G14" s="133">
        <v>198</v>
      </c>
      <c r="H14" s="133">
        <v>115</v>
      </c>
    </row>
    <row r="15" spans="2:8">
      <c r="B15" s="7" t="s">
        <v>195</v>
      </c>
      <c r="C15" s="7" t="s">
        <v>196</v>
      </c>
      <c r="D15" s="121">
        <v>95.758544149577105</v>
      </c>
      <c r="E15" s="121">
        <v>0.66085072864241479</v>
      </c>
      <c r="F15" s="121"/>
      <c r="G15" s="145">
        <v>3576</v>
      </c>
      <c r="H15" s="145">
        <v>2346</v>
      </c>
    </row>
    <row r="16" spans="2:8" ht="13.5" thickBot="1">
      <c r="B16" s="8"/>
      <c r="C16" s="8" t="s">
        <v>197</v>
      </c>
      <c r="D16" s="125">
        <v>94.931814989200063</v>
      </c>
      <c r="E16" s="125">
        <v>1.4208829525442113</v>
      </c>
      <c r="F16" s="125"/>
      <c r="G16" s="135">
        <v>1158</v>
      </c>
      <c r="H16" s="135">
        <v>679</v>
      </c>
    </row>
    <row r="17" spans="2:8">
      <c r="B17" s="13"/>
      <c r="C17" s="13"/>
      <c r="D17" s="119"/>
      <c r="E17" s="119"/>
      <c r="F17" s="118"/>
      <c r="G17" s="120"/>
      <c r="H17" s="120"/>
    </row>
    <row r="18" spans="2:8">
      <c r="B18" s="2" t="s">
        <v>198</v>
      </c>
    </row>
    <row r="19" spans="2:8">
      <c r="B19" s="2" t="s">
        <v>199</v>
      </c>
    </row>
    <row r="20" spans="2:8">
      <c r="B20" s="2" t="s">
        <v>200</v>
      </c>
    </row>
    <row r="21" spans="2:8">
      <c r="B21" s="2" t="s">
        <v>201</v>
      </c>
    </row>
    <row r="23" spans="2:8">
      <c r="G23" s="16"/>
    </row>
    <row r="24" spans="2:8">
      <c r="G24" s="16"/>
    </row>
  </sheetData>
  <mergeCells count="4">
    <mergeCell ref="B5:B6"/>
    <mergeCell ref="C5:C6"/>
    <mergeCell ref="D5:E5"/>
    <mergeCell ref="G5:H5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L22"/>
  <sheetViews>
    <sheetView zoomScaleNormal="100" workbookViewId="0">
      <selection activeCell="E35" sqref="E35"/>
    </sheetView>
  </sheetViews>
  <sheetFormatPr baseColWidth="10" defaultColWidth="11.42578125" defaultRowHeight="12.75"/>
  <cols>
    <col min="1" max="1" width="3.5703125" style="2" customWidth="1"/>
    <col min="2" max="2" width="39.7109375" style="2" customWidth="1"/>
    <col min="3" max="3" width="11.42578125" style="2"/>
    <col min="4" max="5" width="11.7109375" style="2" customWidth="1"/>
    <col min="6" max="6" width="10.5703125" style="2" bestFit="1" customWidth="1"/>
    <col min="7" max="7" width="10.85546875" style="2" customWidth="1"/>
    <col min="8" max="9" width="11.7109375" style="2" customWidth="1"/>
    <col min="10" max="10" width="3.28515625" style="2" customWidth="1"/>
    <col min="11" max="16384" width="11.42578125" style="2"/>
  </cols>
  <sheetData>
    <row r="2" spans="2:12">
      <c r="B2" s="1" t="s">
        <v>291</v>
      </c>
    </row>
    <row r="3" spans="2:12" ht="13.5" thickBot="1"/>
    <row r="4" spans="2:12">
      <c r="B4" s="152" t="s">
        <v>202</v>
      </c>
      <c r="C4" s="152" t="s">
        <v>203</v>
      </c>
      <c r="D4" s="154" t="s">
        <v>204</v>
      </c>
      <c r="E4" s="154"/>
      <c r="F4" s="154"/>
      <c r="G4" s="154"/>
      <c r="H4" s="154"/>
      <c r="I4" s="154"/>
      <c r="J4" s="9"/>
      <c r="K4" s="154" t="s">
        <v>205</v>
      </c>
      <c r="L4" s="154"/>
    </row>
    <row r="5" spans="2:12" ht="68.25" customHeight="1" thickBot="1">
      <c r="B5" s="153"/>
      <c r="C5" s="153"/>
      <c r="D5" s="10" t="s">
        <v>206</v>
      </c>
      <c r="E5" s="10" t="s">
        <v>207</v>
      </c>
      <c r="F5" s="10" t="s">
        <v>208</v>
      </c>
      <c r="G5" s="10" t="s">
        <v>209</v>
      </c>
      <c r="H5" s="10" t="s">
        <v>210</v>
      </c>
      <c r="I5" s="10" t="s">
        <v>211</v>
      </c>
      <c r="J5" s="11"/>
      <c r="K5" s="12" t="s">
        <v>212</v>
      </c>
      <c r="L5" s="12" t="s">
        <v>213</v>
      </c>
    </row>
    <row r="6" spans="2:12">
      <c r="B6" s="4" t="s">
        <v>214</v>
      </c>
      <c r="C6" s="3" t="s">
        <v>215</v>
      </c>
      <c r="D6" s="131">
        <v>0.14784830375774785</v>
      </c>
      <c r="E6" s="131">
        <v>96.551077683448227</v>
      </c>
      <c r="F6" s="131">
        <v>2.7848172688841135</v>
      </c>
      <c r="G6" s="131">
        <v>0.29564531052916787</v>
      </c>
      <c r="H6" s="131">
        <v>0.22061143338079192</v>
      </c>
      <c r="I6" s="131">
        <v>100</v>
      </c>
      <c r="J6" s="127"/>
      <c r="K6" s="144">
        <v>2098.5897386277484</v>
      </c>
      <c r="L6" s="144">
        <v>1371</v>
      </c>
    </row>
    <row r="7" spans="2:12">
      <c r="B7" s="5"/>
      <c r="C7" s="3" t="s">
        <v>216</v>
      </c>
      <c r="D7" s="131">
        <v>0</v>
      </c>
      <c r="E7" s="131">
        <v>94.624499628571456</v>
      </c>
      <c r="F7" s="131">
        <v>1.9239207261507443</v>
      </c>
      <c r="G7" s="131">
        <v>1.9826020858403908</v>
      </c>
      <c r="H7" s="131">
        <v>1.4689775594373993</v>
      </c>
      <c r="I7" s="131">
        <v>100</v>
      </c>
      <c r="J7" s="127"/>
      <c r="K7" s="144">
        <v>351.00567783292485</v>
      </c>
      <c r="L7" s="144">
        <v>205</v>
      </c>
    </row>
    <row r="8" spans="2:12">
      <c r="B8" s="6" t="s">
        <v>217</v>
      </c>
      <c r="C8" s="6" t="s">
        <v>218</v>
      </c>
      <c r="D8" s="132">
        <v>1.3365774374488293</v>
      </c>
      <c r="E8" s="132">
        <v>95.82872094022143</v>
      </c>
      <c r="F8" s="132">
        <v>2.1997213111260687</v>
      </c>
      <c r="G8" s="132">
        <v>0.63498031120364173</v>
      </c>
      <c r="H8" s="132">
        <v>0</v>
      </c>
      <c r="I8" s="132">
        <v>100</v>
      </c>
      <c r="J8" s="142"/>
      <c r="K8" s="143">
        <v>468.34385177526497</v>
      </c>
      <c r="L8" s="143">
        <v>311</v>
      </c>
    </row>
    <row r="9" spans="2:12">
      <c r="B9" s="5"/>
      <c r="C9" s="5" t="s">
        <v>219</v>
      </c>
      <c r="D9" s="141">
        <v>0.54033116744223808</v>
      </c>
      <c r="E9" s="141">
        <v>92.315915672467312</v>
      </c>
      <c r="F9" s="141">
        <v>3.8292458144515438</v>
      </c>
      <c r="G9" s="141">
        <v>2.7741761781966594</v>
      </c>
      <c r="H9" s="141">
        <v>0.54033116744223808</v>
      </c>
      <c r="I9" s="141">
        <v>100</v>
      </c>
      <c r="J9" s="128"/>
      <c r="K9" s="133">
        <v>300.51619301875343</v>
      </c>
      <c r="L9" s="133">
        <v>181</v>
      </c>
    </row>
    <row r="10" spans="2:12">
      <c r="B10" s="6" t="s">
        <v>220</v>
      </c>
      <c r="C10" s="6" t="s">
        <v>221</v>
      </c>
      <c r="D10" s="132">
        <v>0.64200717561969478</v>
      </c>
      <c r="E10" s="132">
        <v>86.307584254299002</v>
      </c>
      <c r="F10" s="132">
        <v>7.7570861917685558</v>
      </c>
      <c r="G10" s="132">
        <v>5.2933223783126282</v>
      </c>
      <c r="H10" s="132">
        <v>0</v>
      </c>
      <c r="I10" s="132">
        <v>100</v>
      </c>
      <c r="J10" s="142"/>
      <c r="K10" s="143">
        <v>234.92538940412456</v>
      </c>
      <c r="L10" s="143">
        <v>149</v>
      </c>
    </row>
    <row r="11" spans="2:12">
      <c r="B11" s="5"/>
      <c r="C11" s="5" t="s">
        <v>222</v>
      </c>
      <c r="D11" s="141">
        <v>0</v>
      </c>
      <c r="E11" s="141">
        <v>81.788168280990092</v>
      </c>
      <c r="F11" s="141">
        <v>12.76260905097732</v>
      </c>
      <c r="G11" s="141">
        <v>4.6584805281809141</v>
      </c>
      <c r="H11" s="141">
        <v>0.79074213985177322</v>
      </c>
      <c r="I11" s="141">
        <v>100</v>
      </c>
      <c r="J11" s="128"/>
      <c r="K11" s="133">
        <v>219.95645065134437</v>
      </c>
      <c r="L11" s="133">
        <v>126</v>
      </c>
    </row>
    <row r="12" spans="2:12">
      <c r="B12" s="6" t="s">
        <v>223</v>
      </c>
      <c r="C12" s="6" t="s">
        <v>224</v>
      </c>
      <c r="D12" s="132">
        <v>0</v>
      </c>
      <c r="E12" s="132">
        <v>92.031943250650059</v>
      </c>
      <c r="F12" s="132">
        <v>3.9840283746749625</v>
      </c>
      <c r="G12" s="132">
        <v>3.9840283746749616</v>
      </c>
      <c r="H12" s="132">
        <v>0</v>
      </c>
      <c r="I12" s="132">
        <v>100</v>
      </c>
      <c r="J12" s="142"/>
      <c r="K12" s="143">
        <v>152.89084472509018</v>
      </c>
      <c r="L12" s="143">
        <v>99</v>
      </c>
    </row>
    <row r="13" spans="2:12">
      <c r="B13" s="5"/>
      <c r="C13" s="5" t="s">
        <v>225</v>
      </c>
      <c r="D13" s="141">
        <v>0</v>
      </c>
      <c r="E13" s="141">
        <v>83.571236591917113</v>
      </c>
      <c r="F13" s="141">
        <v>7.7126435104779567</v>
      </c>
      <c r="G13" s="141">
        <v>6.1452387274457427</v>
      </c>
      <c r="H13" s="141">
        <v>2.5708811701593191</v>
      </c>
      <c r="I13" s="141">
        <v>100</v>
      </c>
      <c r="J13" s="128"/>
      <c r="K13" s="133">
        <v>198.33338942739454</v>
      </c>
      <c r="L13" s="133">
        <v>115</v>
      </c>
    </row>
    <row r="14" spans="2:12" s="136" customFormat="1">
      <c r="B14" s="142" t="s">
        <v>166</v>
      </c>
      <c r="C14" s="142" t="s">
        <v>155</v>
      </c>
      <c r="D14" s="159">
        <v>0</v>
      </c>
      <c r="E14" s="159">
        <v>89.087380355491675</v>
      </c>
      <c r="F14" s="159">
        <v>7.1823721033821109</v>
      </c>
      <c r="G14" s="159">
        <v>2.1825239289016416</v>
      </c>
      <c r="H14" s="159">
        <v>1.5477236122244602</v>
      </c>
      <c r="I14" s="159">
        <v>100</v>
      </c>
      <c r="J14" s="4"/>
      <c r="K14" s="140">
        <v>472.84733579558497</v>
      </c>
      <c r="L14" s="140">
        <v>317</v>
      </c>
    </row>
    <row r="15" spans="2:12" s="136" customFormat="1">
      <c r="B15" s="4"/>
      <c r="C15" s="128" t="s">
        <v>156</v>
      </c>
      <c r="D15" s="159">
        <v>0</v>
      </c>
      <c r="E15" s="159">
        <v>90.888984161690985</v>
      </c>
      <c r="F15" s="159">
        <v>6.074010558872672</v>
      </c>
      <c r="G15" s="159">
        <v>3.037005279436336</v>
      </c>
      <c r="H15" s="159">
        <v>0</v>
      </c>
      <c r="I15" s="159">
        <v>100</v>
      </c>
      <c r="J15" s="4"/>
      <c r="K15" s="140">
        <v>53.466573307787321</v>
      </c>
      <c r="L15" s="140">
        <v>31</v>
      </c>
    </row>
    <row r="16" spans="2:12">
      <c r="B16" s="7" t="s">
        <v>226</v>
      </c>
      <c r="C16" s="7" t="s">
        <v>227</v>
      </c>
      <c r="D16" s="134">
        <v>0.30400256878555315</v>
      </c>
      <c r="E16" s="134">
        <v>92.212411320200545</v>
      </c>
      <c r="F16" s="134">
        <v>5.7931587158778752</v>
      </c>
      <c r="G16" s="134">
        <v>1.3109172188524145</v>
      </c>
      <c r="H16" s="134">
        <v>0.37951017628414763</v>
      </c>
      <c r="I16" s="134">
        <v>100</v>
      </c>
      <c r="J16" s="129"/>
      <c r="K16" s="145">
        <v>3575.8728897115325</v>
      </c>
      <c r="L16" s="145">
        <v>2346</v>
      </c>
    </row>
    <row r="17" spans="2:12" ht="13.5" thickBot="1">
      <c r="B17" s="8"/>
      <c r="C17" s="8" t="s">
        <v>228</v>
      </c>
      <c r="D17" s="146">
        <v>0.14021013180149788</v>
      </c>
      <c r="E17" s="146">
        <v>88.842649761954277</v>
      </c>
      <c r="F17" s="146">
        <v>6.1753131610270078</v>
      </c>
      <c r="G17" s="146">
        <v>3.5383747880996532</v>
      </c>
      <c r="H17" s="146">
        <v>1.3034521571177196</v>
      </c>
      <c r="I17" s="146">
        <v>100</v>
      </c>
      <c r="J17" s="130"/>
      <c r="K17" s="135">
        <v>1158.1065028810228</v>
      </c>
      <c r="L17" s="135">
        <v>679</v>
      </c>
    </row>
    <row r="18" spans="2:12">
      <c r="D18" s="117"/>
      <c r="E18" s="117"/>
      <c r="F18" s="117"/>
      <c r="G18" s="117"/>
      <c r="H18" s="117"/>
      <c r="I18" s="117"/>
      <c r="J18" s="117"/>
      <c r="K18" s="117"/>
      <c r="L18" s="117"/>
    </row>
    <row r="19" spans="2:12">
      <c r="B19" s="2" t="s">
        <v>292</v>
      </c>
    </row>
    <row r="20" spans="2:12">
      <c r="B20" s="2" t="s">
        <v>229</v>
      </c>
    </row>
    <row r="21" spans="2:12">
      <c r="B21" s="2" t="s">
        <v>230</v>
      </c>
    </row>
    <row r="22" spans="2:12">
      <c r="B22" s="2" t="s">
        <v>231</v>
      </c>
    </row>
  </sheetData>
  <mergeCells count="4">
    <mergeCell ref="B4:B5"/>
    <mergeCell ref="C4:C5"/>
    <mergeCell ref="D4:I4"/>
    <mergeCell ref="K4:L4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AA24"/>
  <sheetViews>
    <sheetView zoomScaleNormal="100" workbookViewId="0">
      <selection activeCell="AA26" sqref="AA26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26.140625" style="2" customWidth="1"/>
    <col min="4" max="4" width="11.42578125" style="2"/>
    <col min="5" max="7" width="10.7109375" style="2" customWidth="1"/>
    <col min="8" max="8" width="9.5703125" style="2" customWidth="1"/>
    <col min="9" max="9" width="11.42578125" style="2"/>
    <col min="10" max="11" width="11.42578125" style="136"/>
    <col min="12" max="12" width="2.85546875" style="2" customWidth="1"/>
    <col min="13" max="13" width="11.42578125" style="2"/>
    <col min="14" max="14" width="9.85546875" style="2" customWidth="1"/>
    <col min="15" max="15" width="10.7109375" style="2" customWidth="1"/>
    <col min="16" max="17" width="11.42578125" style="2"/>
    <col min="18" max="19" width="11.42578125" style="136"/>
    <col min="20" max="20" width="3.140625" style="2" customWidth="1"/>
    <col min="21" max="25" width="11.42578125" style="2"/>
    <col min="26" max="26" width="11.42578125" style="136"/>
    <col min="27" max="16384" width="11.42578125" style="2"/>
  </cols>
  <sheetData>
    <row r="2" spans="2:27">
      <c r="B2" s="1" t="s">
        <v>293</v>
      </c>
    </row>
    <row r="3" spans="2:27" s="13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2:27" s="3" customFormat="1" ht="22.5" customHeight="1">
      <c r="B4" s="152" t="s">
        <v>232</v>
      </c>
      <c r="C4" s="152"/>
      <c r="D4" s="157"/>
      <c r="E4" s="155" t="s">
        <v>264</v>
      </c>
      <c r="F4" s="155"/>
      <c r="G4" s="155"/>
      <c r="H4" s="155"/>
      <c r="I4" s="155"/>
      <c r="J4" s="155"/>
      <c r="K4" s="155"/>
      <c r="L4" s="137"/>
      <c r="M4" s="156" t="s">
        <v>265</v>
      </c>
      <c r="N4" s="156"/>
      <c r="O4" s="156"/>
      <c r="P4" s="156"/>
      <c r="Q4" s="156"/>
      <c r="R4" s="156"/>
      <c r="S4" s="156"/>
      <c r="T4" s="137"/>
      <c r="U4" s="156" t="s">
        <v>266</v>
      </c>
      <c r="V4" s="156"/>
      <c r="W4" s="156"/>
      <c r="X4" s="156"/>
      <c r="Y4" s="156"/>
      <c r="Z4" s="156"/>
      <c r="AA4" s="156"/>
    </row>
    <row r="5" spans="2:27" ht="13.5" thickBot="1">
      <c r="B5" s="153"/>
      <c r="C5" s="153"/>
      <c r="D5" s="158"/>
      <c r="E5" s="138">
        <v>2013</v>
      </c>
      <c r="F5" s="138">
        <v>2014</v>
      </c>
      <c r="G5" s="138">
        <v>2015</v>
      </c>
      <c r="H5" s="138">
        <v>2016</v>
      </c>
      <c r="I5" s="138">
        <v>2017</v>
      </c>
      <c r="J5" s="138">
        <v>2018</v>
      </c>
      <c r="K5" s="138">
        <v>2019</v>
      </c>
      <c r="L5" s="139"/>
      <c r="M5" s="138">
        <v>2013</v>
      </c>
      <c r="N5" s="138">
        <v>2014</v>
      </c>
      <c r="O5" s="138">
        <v>2015</v>
      </c>
      <c r="P5" s="138">
        <v>2016</v>
      </c>
      <c r="Q5" s="138">
        <v>2017</v>
      </c>
      <c r="R5" s="138">
        <v>2018</v>
      </c>
      <c r="S5" s="138">
        <v>2019</v>
      </c>
      <c r="T5" s="139"/>
      <c r="U5" s="138">
        <v>2013</v>
      </c>
      <c r="V5" s="138">
        <v>2014</v>
      </c>
      <c r="W5" s="138">
        <v>2015</v>
      </c>
      <c r="X5" s="138">
        <v>2016</v>
      </c>
      <c r="Y5" s="138">
        <v>2017</v>
      </c>
      <c r="Z5" s="138">
        <v>2018</v>
      </c>
      <c r="AA5" s="138">
        <v>2019</v>
      </c>
    </row>
    <row r="6" spans="2:27">
      <c r="B6" s="4" t="s">
        <v>233</v>
      </c>
      <c r="C6" s="4"/>
      <c r="D6" s="4" t="s">
        <v>234</v>
      </c>
      <c r="E6" s="140">
        <v>142</v>
      </c>
      <c r="F6" s="140">
        <v>169</v>
      </c>
      <c r="G6" s="140">
        <v>176</v>
      </c>
      <c r="H6" s="140">
        <v>189</v>
      </c>
      <c r="I6" s="140">
        <v>202</v>
      </c>
      <c r="J6" s="140">
        <v>203</v>
      </c>
      <c r="K6" s="140">
        <v>236</v>
      </c>
      <c r="L6" s="140"/>
      <c r="M6" s="140">
        <v>1034</v>
      </c>
      <c r="N6" s="140">
        <v>1088</v>
      </c>
      <c r="O6" s="140">
        <v>1127</v>
      </c>
      <c r="P6" s="140">
        <v>1101</v>
      </c>
      <c r="Q6" s="140">
        <v>1132</v>
      </c>
      <c r="R6" s="140">
        <v>1163</v>
      </c>
      <c r="S6" s="140">
        <v>1175</v>
      </c>
      <c r="T6" s="140"/>
      <c r="U6" s="140">
        <v>82</v>
      </c>
      <c r="V6" s="140">
        <v>100</v>
      </c>
      <c r="W6" s="140">
        <v>103</v>
      </c>
      <c r="X6" s="140">
        <v>123</v>
      </c>
      <c r="Y6" s="140">
        <v>117</v>
      </c>
      <c r="Z6" s="140">
        <v>111</v>
      </c>
      <c r="AA6" s="140">
        <v>105</v>
      </c>
    </row>
    <row r="7" spans="2:27">
      <c r="B7" s="5"/>
      <c r="C7" s="5"/>
      <c r="D7" s="5" t="s">
        <v>235</v>
      </c>
      <c r="E7" s="141">
        <v>70.422535211267601</v>
      </c>
      <c r="F7" s="141">
        <v>74.556213017751489</v>
      </c>
      <c r="G7" s="141">
        <v>75.568181818181827</v>
      </c>
      <c r="H7" s="141">
        <v>73.544973544973544</v>
      </c>
      <c r="I7" s="141">
        <v>73.267326732673268</v>
      </c>
      <c r="J7" s="141">
        <v>75.862068965517238</v>
      </c>
      <c r="K7" s="141">
        <v>73.305084745762713</v>
      </c>
      <c r="L7" s="141"/>
      <c r="M7" s="141">
        <v>59.574468085106382</v>
      </c>
      <c r="N7" s="141">
        <v>60.018382352941181</v>
      </c>
      <c r="O7" s="141">
        <v>61.490683229813669</v>
      </c>
      <c r="P7" s="141">
        <v>62.48864668483197</v>
      </c>
      <c r="Q7" s="141">
        <v>61.749116607773843</v>
      </c>
      <c r="R7" s="141">
        <v>62.682717110920038</v>
      </c>
      <c r="S7" s="141">
        <v>63.063829787234042</v>
      </c>
      <c r="T7" s="141"/>
      <c r="U7" s="141">
        <v>50</v>
      </c>
      <c r="V7" s="141">
        <v>48</v>
      </c>
      <c r="W7" s="141">
        <v>53.398058252427184</v>
      </c>
      <c r="X7" s="141">
        <v>51.219512195122</v>
      </c>
      <c r="Y7" s="141">
        <v>53.846153846153847</v>
      </c>
      <c r="Z7" s="141">
        <v>48.648648648648653</v>
      </c>
      <c r="AA7" s="141">
        <v>53.333333333333336</v>
      </c>
    </row>
    <row r="8" spans="2:27">
      <c r="B8" s="6" t="s">
        <v>236</v>
      </c>
      <c r="C8" s="6"/>
      <c r="D8" s="6" t="s">
        <v>237</v>
      </c>
      <c r="E8" s="143">
        <v>41</v>
      </c>
      <c r="F8" s="143">
        <v>43</v>
      </c>
      <c r="G8" s="143">
        <v>33</v>
      </c>
      <c r="H8" s="143">
        <v>58</v>
      </c>
      <c r="I8" s="143">
        <v>72</v>
      </c>
      <c r="J8" s="143">
        <v>66</v>
      </c>
      <c r="K8" s="143">
        <v>89</v>
      </c>
      <c r="L8" s="143"/>
      <c r="M8" s="143">
        <v>270</v>
      </c>
      <c r="N8" s="143">
        <v>302</v>
      </c>
      <c r="O8" s="143">
        <v>344</v>
      </c>
      <c r="P8" s="143">
        <v>320</v>
      </c>
      <c r="Q8" s="143">
        <v>334</v>
      </c>
      <c r="R8" s="143">
        <v>347</v>
      </c>
      <c r="S8" s="143">
        <v>374</v>
      </c>
      <c r="T8" s="143"/>
      <c r="U8" s="143">
        <v>27</v>
      </c>
      <c r="V8" s="143">
        <v>36</v>
      </c>
      <c r="W8" s="143">
        <v>39</v>
      </c>
      <c r="X8" s="143">
        <v>42</v>
      </c>
      <c r="Y8" s="143">
        <v>41</v>
      </c>
      <c r="Z8" s="143">
        <v>43</v>
      </c>
      <c r="AA8" s="143">
        <v>42</v>
      </c>
    </row>
    <row r="9" spans="2:27">
      <c r="B9" s="5"/>
      <c r="C9" s="5"/>
      <c r="D9" s="5" t="s">
        <v>238</v>
      </c>
      <c r="E9" s="141">
        <v>51.219512195121951</v>
      </c>
      <c r="F9" s="141">
        <v>51.162790697674424</v>
      </c>
      <c r="G9" s="141">
        <v>54.54545454545454</v>
      </c>
      <c r="H9" s="141">
        <v>53.448275862068961</v>
      </c>
      <c r="I9" s="141">
        <v>56.944444444444443</v>
      </c>
      <c r="J9" s="141">
        <v>57.575757575757578</v>
      </c>
      <c r="K9" s="141">
        <v>59.550561797752813</v>
      </c>
      <c r="L9" s="141"/>
      <c r="M9" s="141">
        <v>40</v>
      </c>
      <c r="N9" s="141">
        <v>43.046357615894038</v>
      </c>
      <c r="O9" s="141">
        <v>44.186046511627907</v>
      </c>
      <c r="P9" s="141">
        <v>43.75</v>
      </c>
      <c r="Q9" s="141">
        <v>44.610778443113773</v>
      </c>
      <c r="R9" s="141">
        <v>44.668587896253605</v>
      </c>
      <c r="S9" s="141">
        <v>47.058823529411761</v>
      </c>
      <c r="T9" s="141"/>
      <c r="U9" s="141">
        <v>33.333333333333329</v>
      </c>
      <c r="V9" s="141">
        <v>36.111111111111107</v>
      </c>
      <c r="W9" s="141">
        <v>28.205128205128204</v>
      </c>
      <c r="X9" s="141">
        <v>23.809523809523807</v>
      </c>
      <c r="Y9" s="141">
        <v>31.707317073170731</v>
      </c>
      <c r="Z9" s="141">
        <v>37.209302325581397</v>
      </c>
      <c r="AA9" s="141">
        <v>38.095238095238095</v>
      </c>
    </row>
    <row r="10" spans="2:27">
      <c r="B10" s="6" t="s">
        <v>239</v>
      </c>
      <c r="C10" s="6"/>
      <c r="D10" s="6" t="s">
        <v>240</v>
      </c>
      <c r="E10" s="144">
        <v>26</v>
      </c>
      <c r="F10" s="144">
        <v>21</v>
      </c>
      <c r="G10" s="144">
        <v>27</v>
      </c>
      <c r="H10" s="144">
        <v>23</v>
      </c>
      <c r="I10" s="144">
        <v>21</v>
      </c>
      <c r="J10" s="144">
        <v>30</v>
      </c>
      <c r="K10" s="144">
        <v>30</v>
      </c>
      <c r="L10" s="144"/>
      <c r="M10" s="144">
        <v>96</v>
      </c>
      <c r="N10" s="144">
        <v>101</v>
      </c>
      <c r="O10" s="144">
        <v>100</v>
      </c>
      <c r="P10" s="144">
        <v>102</v>
      </c>
      <c r="Q10" s="144">
        <v>102</v>
      </c>
      <c r="R10" s="144">
        <v>107</v>
      </c>
      <c r="S10" s="144">
        <v>113</v>
      </c>
      <c r="T10" s="144"/>
      <c r="U10" s="144">
        <v>23</v>
      </c>
      <c r="V10" s="144">
        <v>23</v>
      </c>
      <c r="W10" s="144">
        <v>26</v>
      </c>
      <c r="X10" s="144">
        <v>34</v>
      </c>
      <c r="Y10" s="144">
        <v>30</v>
      </c>
      <c r="Z10" s="144">
        <v>27</v>
      </c>
      <c r="AA10" s="144">
        <v>24</v>
      </c>
    </row>
    <row r="11" spans="2:27">
      <c r="B11" s="5"/>
      <c r="C11" s="5"/>
      <c r="D11" s="5" t="s">
        <v>241</v>
      </c>
      <c r="E11" s="141">
        <v>69.230769230769226</v>
      </c>
      <c r="F11" s="141">
        <v>71.428571428571431</v>
      </c>
      <c r="G11" s="141">
        <v>85.18518518518519</v>
      </c>
      <c r="H11" s="141">
        <v>91.304347826086953</v>
      </c>
      <c r="I11" s="141">
        <v>95.238095238095227</v>
      </c>
      <c r="J11" s="141">
        <v>93.333333333333329</v>
      </c>
      <c r="K11" s="141">
        <v>83.333333333333343</v>
      </c>
      <c r="L11" s="141"/>
      <c r="M11" s="141">
        <v>65.625</v>
      </c>
      <c r="N11" s="141">
        <v>68.316831683168317</v>
      </c>
      <c r="O11" s="141">
        <v>68</v>
      </c>
      <c r="P11" s="141">
        <v>69.607843137254903</v>
      </c>
      <c r="Q11" s="141">
        <v>71.568627450980387</v>
      </c>
      <c r="R11" s="141">
        <v>71.962616822429908</v>
      </c>
      <c r="S11" s="141">
        <v>72.56637168141593</v>
      </c>
      <c r="T11" s="141"/>
      <c r="U11" s="141">
        <v>43.478260869565219</v>
      </c>
      <c r="V11" s="141">
        <v>39.130434782608695</v>
      </c>
      <c r="W11" s="141">
        <v>46.153846153846153</v>
      </c>
      <c r="X11" s="141">
        <v>55.882352941176471</v>
      </c>
      <c r="Y11" s="141">
        <v>56.666666666666664</v>
      </c>
      <c r="Z11" s="141">
        <v>51.851851851851848</v>
      </c>
      <c r="AA11" s="141">
        <v>58.333333333333336</v>
      </c>
    </row>
    <row r="12" spans="2:27">
      <c r="B12" s="6" t="s">
        <v>242</v>
      </c>
      <c r="C12" s="6"/>
      <c r="D12" s="6" t="s">
        <v>243</v>
      </c>
      <c r="E12" s="142">
        <v>579</v>
      </c>
      <c r="F12" s="142">
        <v>532</v>
      </c>
      <c r="G12" s="142">
        <v>507</v>
      </c>
      <c r="H12" s="142">
        <v>503</v>
      </c>
      <c r="I12" s="142">
        <v>535</v>
      </c>
      <c r="J12" s="142">
        <v>581</v>
      </c>
      <c r="K12" s="142">
        <v>543</v>
      </c>
      <c r="L12" s="142"/>
      <c r="M12" s="142">
        <v>729</v>
      </c>
      <c r="N12" s="142">
        <v>633</v>
      </c>
      <c r="O12" s="142">
        <v>551</v>
      </c>
      <c r="P12" s="142">
        <v>563</v>
      </c>
      <c r="Q12" s="142">
        <v>551</v>
      </c>
      <c r="R12" s="142">
        <v>577</v>
      </c>
      <c r="S12" s="142">
        <v>614</v>
      </c>
      <c r="T12" s="142"/>
      <c r="U12" s="142">
        <v>170</v>
      </c>
      <c r="V12" s="142">
        <v>174</v>
      </c>
      <c r="W12" s="142">
        <v>170</v>
      </c>
      <c r="X12" s="142">
        <v>176</v>
      </c>
      <c r="Y12" s="142">
        <v>170</v>
      </c>
      <c r="Z12" s="142">
        <v>171</v>
      </c>
      <c r="AA12" s="142">
        <v>182</v>
      </c>
    </row>
    <row r="13" spans="2:27">
      <c r="B13" s="5"/>
      <c r="C13" s="5"/>
      <c r="D13" s="5" t="s">
        <v>244</v>
      </c>
      <c r="E13" s="141">
        <v>69.430051813471508</v>
      </c>
      <c r="F13" s="141">
        <v>68.984962406015043</v>
      </c>
      <c r="G13" s="141">
        <v>66.666666666666657</v>
      </c>
      <c r="H13" s="141">
        <v>66.600397614314105</v>
      </c>
      <c r="I13" s="141">
        <v>66.54205607476635</v>
      </c>
      <c r="J13" s="141">
        <v>67.641996557659212</v>
      </c>
      <c r="K13" s="141">
        <v>68.324125230202583</v>
      </c>
      <c r="L13" s="141"/>
      <c r="M13" s="141">
        <v>53.223593964334704</v>
      </c>
      <c r="N13" s="141">
        <v>54.818325434439174</v>
      </c>
      <c r="O13" s="141">
        <v>53.720508166969147</v>
      </c>
      <c r="P13" s="141">
        <v>54.706927175843688</v>
      </c>
      <c r="Q13" s="141">
        <v>57.531760435571691</v>
      </c>
      <c r="R13" s="141">
        <v>59.098786828422881</v>
      </c>
      <c r="S13" s="141">
        <v>60.586319218241044</v>
      </c>
      <c r="T13" s="141"/>
      <c r="U13" s="141">
        <v>40</v>
      </c>
      <c r="V13" s="141">
        <v>41.954022988505749</v>
      </c>
      <c r="W13" s="141">
        <v>42.941176470588232</v>
      </c>
      <c r="X13" s="141">
        <v>45.454545454545453</v>
      </c>
      <c r="Y13" s="141">
        <v>45.882352941176471</v>
      </c>
      <c r="Z13" s="141">
        <v>44.444444444444443</v>
      </c>
      <c r="AA13" s="141">
        <v>46.703296703296701</v>
      </c>
    </row>
    <row r="14" spans="2:27">
      <c r="B14" s="7" t="s">
        <v>245</v>
      </c>
      <c r="C14" s="7"/>
      <c r="D14" s="7" t="s">
        <v>246</v>
      </c>
      <c r="E14" s="145">
        <v>844</v>
      </c>
      <c r="F14" s="145">
        <v>825</v>
      </c>
      <c r="G14" s="145">
        <v>808</v>
      </c>
      <c r="H14" s="145">
        <v>838</v>
      </c>
      <c r="I14" s="145">
        <v>901</v>
      </c>
      <c r="J14" s="145">
        <v>953</v>
      </c>
      <c r="K14" s="145">
        <v>982</v>
      </c>
      <c r="L14" s="145"/>
      <c r="M14" s="145">
        <v>2304</v>
      </c>
      <c r="N14" s="145">
        <v>2304</v>
      </c>
      <c r="O14" s="145">
        <v>2344</v>
      </c>
      <c r="P14" s="145">
        <v>2323</v>
      </c>
      <c r="Q14" s="145">
        <v>2362</v>
      </c>
      <c r="R14" s="145">
        <v>2426</v>
      </c>
      <c r="S14" s="145">
        <v>2516</v>
      </c>
      <c r="T14" s="145"/>
      <c r="U14" s="145">
        <v>351</v>
      </c>
      <c r="V14" s="145">
        <v>385</v>
      </c>
      <c r="W14" s="145">
        <v>386</v>
      </c>
      <c r="X14" s="145">
        <v>424</v>
      </c>
      <c r="Y14" s="145">
        <v>405</v>
      </c>
      <c r="Z14" s="145">
        <v>393</v>
      </c>
      <c r="AA14" s="145">
        <v>393</v>
      </c>
    </row>
    <row r="15" spans="2:27" ht="13.5" thickBot="1">
      <c r="B15" s="8"/>
      <c r="C15" s="8"/>
      <c r="D15" s="8" t="s">
        <v>247</v>
      </c>
      <c r="E15" s="146">
        <v>68.957345971563981</v>
      </c>
      <c r="F15" s="146">
        <v>69.575757575757578</v>
      </c>
      <c r="G15" s="146">
        <v>69.306930693069305</v>
      </c>
      <c r="H15" s="146">
        <v>68.377088305489266</v>
      </c>
      <c r="I15" s="146">
        <v>68.812430632630409</v>
      </c>
      <c r="J15" s="146">
        <v>70.094438614900312</v>
      </c>
      <c r="K15" s="146">
        <v>70.06109979633402</v>
      </c>
      <c r="L15" s="146"/>
      <c r="M15" s="146">
        <v>54.036458333333336</v>
      </c>
      <c r="N15" s="146">
        <v>55.121527777777779</v>
      </c>
      <c r="O15" s="146">
        <v>55.759385665529017</v>
      </c>
      <c r="P15" s="146">
        <v>56.564786913473952</v>
      </c>
      <c r="Q15" s="146">
        <v>57.112616426756993</v>
      </c>
      <c r="R15" s="146">
        <v>58.45012366034625</v>
      </c>
      <c r="S15" s="146">
        <v>59.379968203497612</v>
      </c>
      <c r="T15" s="146"/>
      <c r="U15" s="146">
        <v>43.304843304843303</v>
      </c>
      <c r="V15" s="146">
        <v>43.116883116883116</v>
      </c>
      <c r="W15" s="146">
        <v>45.077720207253883</v>
      </c>
      <c r="X15" s="146">
        <v>46.226415094339622</v>
      </c>
      <c r="Y15" s="146">
        <v>47.901234567901234</v>
      </c>
      <c r="Z15" s="146">
        <v>46.055979643765902</v>
      </c>
      <c r="AA15" s="146">
        <v>48.600508905852422</v>
      </c>
    </row>
    <row r="16" spans="2:27">
      <c r="E16" s="126"/>
      <c r="F16" s="126"/>
      <c r="G16" s="126"/>
      <c r="H16" s="126"/>
      <c r="I16" s="126"/>
      <c r="L16" s="126"/>
      <c r="M16" s="126"/>
      <c r="N16" s="126"/>
      <c r="O16" s="126"/>
      <c r="P16" s="126"/>
      <c r="Q16" s="126"/>
      <c r="T16" s="126"/>
      <c r="U16" s="126"/>
      <c r="V16" s="126"/>
      <c r="W16" s="126"/>
      <c r="X16" s="126"/>
      <c r="Y16" s="126"/>
    </row>
    <row r="17" spans="2:2">
      <c r="B17" s="2" t="s">
        <v>248</v>
      </c>
    </row>
    <row r="18" spans="2:2">
      <c r="B18" s="2" t="s">
        <v>249</v>
      </c>
    </row>
    <row r="19" spans="2:2">
      <c r="B19" s="2" t="s">
        <v>250</v>
      </c>
    </row>
    <row r="20" spans="2:2">
      <c r="B20" s="2" t="s">
        <v>251</v>
      </c>
    </row>
    <row r="22" spans="2:2">
      <c r="B22" s="126"/>
    </row>
    <row r="23" spans="2:2">
      <c r="B23" s="126"/>
    </row>
    <row r="24" spans="2:2">
      <c r="B24" s="126"/>
    </row>
  </sheetData>
  <mergeCells count="5">
    <mergeCell ref="E4:K4"/>
    <mergeCell ref="M4:S4"/>
    <mergeCell ref="U4:AA4"/>
    <mergeCell ref="B4:C5"/>
    <mergeCell ref="D4:D5"/>
  </mergeCells>
  <conditionalFormatting sqref="E15:G15 E7:G7 E13:G13 E9:G9 E11:G11 I11 I9 I13 I7 I15 L15:Q15 L7:Q7 L13:Q13 L9:Q9 L11:Q11">
    <cfRule type="expression" dxfId="9" priority="21">
      <formula>E6&lt;30</formula>
    </cfRule>
  </conditionalFormatting>
  <conditionalFormatting sqref="H11 H9 H13 H7 H15">
    <cfRule type="expression" dxfId="8" priority="9">
      <formula>H6&lt;30</formula>
    </cfRule>
  </conditionalFormatting>
  <conditionalFormatting sqref="U9">
    <cfRule type="expression" dxfId="7" priority="8">
      <formula>U8&lt;30</formula>
    </cfRule>
  </conditionalFormatting>
  <conditionalFormatting sqref="U11:W11">
    <cfRule type="expression" dxfId="6" priority="7">
      <formula>U10&lt;30</formula>
    </cfRule>
  </conditionalFormatting>
  <conditionalFormatting sqref="J11:K11 J9:K9 J13:K13 J7:K7 J15:K15">
    <cfRule type="expression" dxfId="2" priority="3">
      <formula>J6&lt;30</formula>
    </cfRule>
  </conditionalFormatting>
  <conditionalFormatting sqref="R11:S11 R9:S9 R13:S13 R7:S7 R15:S15">
    <cfRule type="expression" dxfId="1" priority="2">
      <formula>R6&lt;30</formula>
    </cfRule>
  </conditionalFormatting>
  <conditionalFormatting sqref="Z7:AA7 Z15:AA15 Z13:AA13 Z9:AA9 Z11:AA11">
    <cfRule type="expression" dxfId="0" priority="1">
      <formula>Z6&lt;30</formula>
    </cfRule>
  </conditionalFormatting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Y22"/>
  <sheetViews>
    <sheetView zoomScaleNormal="100" workbookViewId="0">
      <selection activeCell="B3" sqref="B3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24.85546875" style="2" customWidth="1"/>
    <col min="4" max="4" width="11.42578125" style="2"/>
    <col min="5" max="8" width="10.7109375" style="2" customWidth="1"/>
    <col min="9" max="9" width="11.42578125" style="2"/>
    <col min="10" max="10" width="11.5703125" style="2" customWidth="1"/>
    <col min="11" max="12" width="11.42578125" style="2"/>
    <col min="13" max="14" width="11.42578125" style="136"/>
    <col min="15" max="15" width="3.42578125" style="2" customWidth="1"/>
    <col min="16" max="16384" width="11.42578125" style="2"/>
  </cols>
  <sheetData>
    <row r="2" spans="2:25" s="18" customFormat="1">
      <c r="B2" s="17" t="s">
        <v>280</v>
      </c>
    </row>
    <row r="3" spans="2:25" s="2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5" s="19" customFormat="1" ht="12.75" customHeight="1">
      <c r="B4" s="147" t="s">
        <v>0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3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34">
        <v>2011</v>
      </c>
      <c r="F5" s="34">
        <v>2012</v>
      </c>
      <c r="G5" s="34">
        <v>2013</v>
      </c>
      <c r="H5" s="34">
        <v>2014</v>
      </c>
      <c r="I5" s="34">
        <v>2015</v>
      </c>
      <c r="J5" s="34">
        <v>2016</v>
      </c>
      <c r="K5" s="34">
        <v>2017</v>
      </c>
      <c r="L5" s="34">
        <v>2018</v>
      </c>
      <c r="M5" s="114">
        <v>2019</v>
      </c>
      <c r="N5" s="114">
        <v>2020</v>
      </c>
      <c r="O5" s="35"/>
      <c r="P5" s="34">
        <v>2011</v>
      </c>
      <c r="Q5" s="34">
        <v>2012</v>
      </c>
      <c r="R5" s="34">
        <v>2013</v>
      </c>
      <c r="S5" s="34">
        <v>2014</v>
      </c>
      <c r="T5" s="34">
        <v>2015</v>
      </c>
      <c r="U5" s="34">
        <v>2016</v>
      </c>
      <c r="V5" s="34">
        <v>2017</v>
      </c>
      <c r="W5" s="34">
        <v>2018</v>
      </c>
      <c r="X5" s="114">
        <v>2019</v>
      </c>
      <c r="Y5" s="114">
        <v>2020</v>
      </c>
    </row>
    <row r="6" spans="2:25">
      <c r="B6" s="4" t="s">
        <v>1</v>
      </c>
      <c r="C6" s="4"/>
      <c r="D6" s="4" t="s">
        <v>2</v>
      </c>
      <c r="E6" s="27">
        <v>2672</v>
      </c>
      <c r="F6" s="27">
        <v>3033</v>
      </c>
      <c r="G6" s="27">
        <v>3197</v>
      </c>
      <c r="H6" s="27">
        <v>3043</v>
      </c>
      <c r="I6" s="27">
        <v>3193</v>
      </c>
      <c r="J6" s="27">
        <v>3180</v>
      </c>
      <c r="K6" s="27">
        <v>3113</v>
      </c>
      <c r="L6" s="27">
        <v>3161</v>
      </c>
      <c r="M6" s="140">
        <v>3336</v>
      </c>
      <c r="N6" s="140">
        <v>3477</v>
      </c>
      <c r="O6" s="27"/>
      <c r="P6" s="27">
        <v>2545</v>
      </c>
      <c r="Q6" s="27">
        <v>2926</v>
      </c>
      <c r="R6" s="27">
        <v>3072</v>
      </c>
      <c r="S6" s="27">
        <v>2939</v>
      </c>
      <c r="T6" s="27">
        <v>3091</v>
      </c>
      <c r="U6" s="27">
        <v>3075</v>
      </c>
      <c r="V6" s="27">
        <v>3005</v>
      </c>
      <c r="W6" s="27">
        <v>3024</v>
      </c>
      <c r="X6" s="140">
        <v>3194</v>
      </c>
      <c r="Y6" s="140">
        <v>3345</v>
      </c>
    </row>
    <row r="7" spans="2:25">
      <c r="B7" s="5"/>
      <c r="C7" s="5"/>
      <c r="D7" s="5" t="s">
        <v>3</v>
      </c>
      <c r="E7" s="28">
        <v>85.404191616766468</v>
      </c>
      <c r="F7" s="28">
        <v>84.866468842729972</v>
      </c>
      <c r="G7" s="28">
        <v>84.48545511416954</v>
      </c>
      <c r="H7" s="28">
        <v>83.240223463687144</v>
      </c>
      <c r="I7" s="28">
        <v>84.090197306608204</v>
      </c>
      <c r="J7" s="28">
        <v>83.050314465408803</v>
      </c>
      <c r="K7" s="28">
        <v>82.396402184388052</v>
      </c>
      <c r="L7" s="28">
        <v>81.0819360961721</v>
      </c>
      <c r="M7" s="141">
        <v>81.684652278177467</v>
      </c>
      <c r="N7" s="141">
        <v>81.1044003451251</v>
      </c>
      <c r="O7" s="28"/>
      <c r="P7" s="28">
        <v>85.461689587426321</v>
      </c>
      <c r="Q7" s="28">
        <v>84.99658236500342</v>
      </c>
      <c r="R7" s="28">
        <v>84.342447916666657</v>
      </c>
      <c r="S7" s="28">
        <v>83.463763184756729</v>
      </c>
      <c r="T7" s="28">
        <v>84.147525072791979</v>
      </c>
      <c r="U7" s="28">
        <v>82.796747967479675</v>
      </c>
      <c r="V7" s="28">
        <v>82.329450915141436</v>
      </c>
      <c r="W7" s="28">
        <v>80.952380952380949</v>
      </c>
      <c r="X7" s="141">
        <v>81.559173450219163</v>
      </c>
      <c r="Y7" s="141">
        <v>81.106128550074743</v>
      </c>
    </row>
    <row r="8" spans="2:25">
      <c r="B8" s="6" t="s">
        <v>4</v>
      </c>
      <c r="C8" s="6"/>
      <c r="D8" s="6" t="s">
        <v>5</v>
      </c>
      <c r="E8" s="29">
        <v>679</v>
      </c>
      <c r="F8" s="29">
        <v>789</v>
      </c>
      <c r="G8" s="29">
        <v>684</v>
      </c>
      <c r="H8" s="29">
        <v>668</v>
      </c>
      <c r="I8" s="29">
        <v>659</v>
      </c>
      <c r="J8" s="29">
        <v>636</v>
      </c>
      <c r="K8" s="29">
        <v>637</v>
      </c>
      <c r="L8" s="29">
        <v>633</v>
      </c>
      <c r="M8" s="143">
        <v>633</v>
      </c>
      <c r="N8" s="143">
        <v>774</v>
      </c>
      <c r="O8" s="29"/>
      <c r="P8" s="29">
        <v>647</v>
      </c>
      <c r="Q8" s="29">
        <v>757</v>
      </c>
      <c r="R8" s="29">
        <v>656</v>
      </c>
      <c r="S8" s="29">
        <v>640</v>
      </c>
      <c r="T8" s="29">
        <v>635</v>
      </c>
      <c r="U8" s="29">
        <v>607</v>
      </c>
      <c r="V8" s="29">
        <v>601</v>
      </c>
      <c r="W8" s="29">
        <v>616</v>
      </c>
      <c r="X8" s="143">
        <v>600</v>
      </c>
      <c r="Y8" s="143">
        <v>751</v>
      </c>
    </row>
    <row r="9" spans="2:25">
      <c r="B9" s="5"/>
      <c r="C9" s="5"/>
      <c r="D9" s="5" t="s">
        <v>6</v>
      </c>
      <c r="E9" s="28">
        <v>58.173784977908696</v>
      </c>
      <c r="F9" s="28">
        <v>56.780735107731303</v>
      </c>
      <c r="G9" s="28">
        <v>57.017543859649123</v>
      </c>
      <c r="H9" s="28">
        <v>54.790419161676652</v>
      </c>
      <c r="I9" s="28">
        <v>55.235204855842191</v>
      </c>
      <c r="J9" s="28">
        <v>57.704402515723274</v>
      </c>
      <c r="K9" s="28">
        <v>52.433281004709578</v>
      </c>
      <c r="L9" s="28">
        <v>53.870458135860979</v>
      </c>
      <c r="M9" s="141">
        <v>56.240126382306478</v>
      </c>
      <c r="N9" s="141">
        <v>54.00516795865633</v>
      </c>
      <c r="O9" s="28"/>
      <c r="P9" s="28">
        <v>57.496136012364765</v>
      </c>
      <c r="Q9" s="28">
        <v>56.538969616908851</v>
      </c>
      <c r="R9" s="28">
        <v>56.25</v>
      </c>
      <c r="S9" s="28">
        <v>54.6875</v>
      </c>
      <c r="T9" s="28">
        <v>55.275590551181097</v>
      </c>
      <c r="U9" s="28">
        <v>57.495881383855028</v>
      </c>
      <c r="V9" s="28">
        <v>52.745424292845257</v>
      </c>
      <c r="W9" s="28">
        <v>53.571428571428569</v>
      </c>
      <c r="X9" s="141">
        <v>55.333333333333336</v>
      </c>
      <c r="Y9" s="141">
        <v>53.528628495339547</v>
      </c>
    </row>
    <row r="10" spans="2:25">
      <c r="B10" s="6" t="s">
        <v>7</v>
      </c>
      <c r="C10" s="6"/>
      <c r="D10" s="6" t="s">
        <v>8</v>
      </c>
      <c r="E10" s="30">
        <v>105</v>
      </c>
      <c r="F10" s="30">
        <v>133</v>
      </c>
      <c r="G10" s="30">
        <v>103</v>
      </c>
      <c r="H10" s="30">
        <v>129</v>
      </c>
      <c r="I10" s="30">
        <v>90</v>
      </c>
      <c r="J10" s="30">
        <v>125</v>
      </c>
      <c r="K10" s="30">
        <v>93</v>
      </c>
      <c r="L10" s="30">
        <v>117</v>
      </c>
      <c r="M10" s="144">
        <v>63</v>
      </c>
      <c r="N10" s="144">
        <v>104</v>
      </c>
      <c r="O10" s="30"/>
      <c r="P10" s="30">
        <v>93</v>
      </c>
      <c r="Q10" s="30">
        <v>120</v>
      </c>
      <c r="R10" s="30">
        <v>96</v>
      </c>
      <c r="S10" s="30">
        <v>118</v>
      </c>
      <c r="T10" s="30">
        <v>83</v>
      </c>
      <c r="U10" s="30">
        <v>107</v>
      </c>
      <c r="V10" s="30">
        <v>85</v>
      </c>
      <c r="W10" s="30">
        <v>105</v>
      </c>
      <c r="X10" s="144">
        <v>61</v>
      </c>
      <c r="Y10" s="144">
        <v>96</v>
      </c>
    </row>
    <row r="11" spans="2:25">
      <c r="B11" s="5"/>
      <c r="C11" s="5"/>
      <c r="D11" s="5" t="s">
        <v>9</v>
      </c>
      <c r="E11" s="28">
        <v>95.238095238095227</v>
      </c>
      <c r="F11" s="28">
        <v>95.488721804511272</v>
      </c>
      <c r="G11" s="28">
        <v>96.116504854368941</v>
      </c>
      <c r="H11" s="28">
        <v>88.372093023255815</v>
      </c>
      <c r="I11" s="28">
        <v>96.666666666666671</v>
      </c>
      <c r="J11" s="28">
        <v>92.800000000000011</v>
      </c>
      <c r="K11" s="28">
        <v>95.6989247311828</v>
      </c>
      <c r="L11" s="28">
        <v>94.01709401709401</v>
      </c>
      <c r="M11" s="141">
        <v>95.238095238095227</v>
      </c>
      <c r="N11" s="141">
        <v>90.384615384615387</v>
      </c>
      <c r="O11" s="28"/>
      <c r="P11" s="28">
        <v>95.6989247311828</v>
      </c>
      <c r="Q11" s="28">
        <v>95.833333333333343</v>
      </c>
      <c r="R11" s="28">
        <v>96.875</v>
      </c>
      <c r="S11" s="28">
        <v>89.830508474576277</v>
      </c>
      <c r="T11" s="28">
        <v>97.590361445783131</v>
      </c>
      <c r="U11" s="28">
        <v>94.392523364485982</v>
      </c>
      <c r="V11" s="28">
        <v>95.294117647058812</v>
      </c>
      <c r="W11" s="28">
        <v>95.238095238095227</v>
      </c>
      <c r="X11" s="141">
        <v>95.081967213114751</v>
      </c>
      <c r="Y11" s="141">
        <v>90.625</v>
      </c>
    </row>
    <row r="12" spans="2:25">
      <c r="B12" s="7" t="s">
        <v>10</v>
      </c>
      <c r="C12" s="7"/>
      <c r="D12" s="7" t="s">
        <v>11</v>
      </c>
      <c r="E12" s="31">
        <v>3456</v>
      </c>
      <c r="F12" s="31">
        <v>3955</v>
      </c>
      <c r="G12" s="31">
        <v>3984</v>
      </c>
      <c r="H12" s="31">
        <v>3840</v>
      </c>
      <c r="I12" s="31">
        <v>3942</v>
      </c>
      <c r="J12" s="31">
        <v>3941</v>
      </c>
      <c r="K12" s="31">
        <v>3843</v>
      </c>
      <c r="L12" s="31">
        <v>3911</v>
      </c>
      <c r="M12" s="145">
        <v>4032</v>
      </c>
      <c r="N12" s="145">
        <v>4355</v>
      </c>
      <c r="O12" s="31"/>
      <c r="P12" s="31">
        <v>3285</v>
      </c>
      <c r="Q12" s="31">
        <v>3803</v>
      </c>
      <c r="R12" s="31">
        <v>3824</v>
      </c>
      <c r="S12" s="31">
        <v>3697</v>
      </c>
      <c r="T12" s="31">
        <v>3809</v>
      </c>
      <c r="U12" s="31">
        <v>3789</v>
      </c>
      <c r="V12" s="31">
        <v>3691</v>
      </c>
      <c r="W12" s="31">
        <v>3745</v>
      </c>
      <c r="X12" s="145">
        <v>3855</v>
      </c>
      <c r="Y12" s="145">
        <v>4192</v>
      </c>
    </row>
    <row r="13" spans="2:25" ht="13.5" thickBot="1">
      <c r="B13" s="8"/>
      <c r="C13" s="8"/>
      <c r="D13" s="8" t="s">
        <v>12</v>
      </c>
      <c r="E13" s="32">
        <v>80.353009259259252</v>
      </c>
      <c r="F13" s="32">
        <v>79.620733249051838</v>
      </c>
      <c r="G13" s="32">
        <v>80.070281124497996</v>
      </c>
      <c r="H13" s="32">
        <v>78.463541666666671</v>
      </c>
      <c r="I13" s="32">
        <v>79.553526128868583</v>
      </c>
      <c r="J13" s="32">
        <v>79.269221009895958</v>
      </c>
      <c r="K13" s="32">
        <v>77.751756440281028</v>
      </c>
      <c r="L13" s="32">
        <v>77.064689337765273</v>
      </c>
      <c r="M13" s="146">
        <v>77.901785714285708</v>
      </c>
      <c r="N13" s="146">
        <v>76.5097588978186</v>
      </c>
      <c r="O13" s="32"/>
      <c r="P13" s="32">
        <v>80.243531202435321</v>
      </c>
      <c r="Q13" s="32">
        <v>79.673941625032867</v>
      </c>
      <c r="R13" s="32">
        <v>79.837866108786613</v>
      </c>
      <c r="S13" s="32">
        <v>78.685420611306469</v>
      </c>
      <c r="T13" s="32">
        <v>79.627198739826724</v>
      </c>
      <c r="U13" s="32">
        <v>79.070994985484305</v>
      </c>
      <c r="V13" s="32">
        <v>77.810891357355729</v>
      </c>
      <c r="W13" s="32">
        <v>76.849132176234974</v>
      </c>
      <c r="X13" s="146">
        <v>77.69130998702984</v>
      </c>
      <c r="Y13" s="146">
        <v>76.38358778625954</v>
      </c>
    </row>
    <row r="15" spans="2:25">
      <c r="B15" s="2" t="s">
        <v>13</v>
      </c>
    </row>
    <row r="16" spans="2:25">
      <c r="B16" s="2" t="s">
        <v>252</v>
      </c>
    </row>
    <row r="17" spans="2:17">
      <c r="B17" s="2" t="s">
        <v>14</v>
      </c>
    </row>
    <row r="18" spans="2:17">
      <c r="B18" s="2" t="s">
        <v>15</v>
      </c>
    </row>
    <row r="21" spans="2:17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>
      <c r="E22" s="20"/>
      <c r="F22" s="20"/>
      <c r="G22" s="20"/>
      <c r="H22" s="20"/>
      <c r="I22" s="20"/>
      <c r="J22" s="20"/>
      <c r="K22" s="20"/>
      <c r="L22" s="20"/>
      <c r="M22" s="116"/>
      <c r="N22" s="116"/>
      <c r="O22" s="20"/>
      <c r="P22" s="20"/>
      <c r="Q22" s="20"/>
    </row>
  </sheetData>
  <mergeCells count="4">
    <mergeCell ref="P4:Y4"/>
    <mergeCell ref="B4:C5"/>
    <mergeCell ref="D4:D5"/>
    <mergeCell ref="E4:N4"/>
  </mergeCells>
  <conditionalFormatting sqref="E7:L7 E13:L13 E9:L9 E11:L11 O11:Q11 O9:Q9 O13:Q13 O7:Q7">
    <cfRule type="expression" dxfId="38" priority="29">
      <formula>E6&lt;30</formula>
    </cfRule>
  </conditionalFormatting>
  <conditionalFormatting sqref="M7:N7 M13:N13 M9:N9 M11:N11">
    <cfRule type="expression" dxfId="37" priority="2">
      <formula>M6&lt;30</formula>
    </cfRule>
  </conditionalFormatting>
  <conditionalFormatting sqref="X11:Y11 X9:Y9 X13:Y13 X7:Y7">
    <cfRule type="expression" dxfId="36" priority="1">
      <formula>X6&lt;30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Y18"/>
  <sheetViews>
    <sheetView zoomScaleNormal="100" workbookViewId="0">
      <selection activeCell="B3" sqref="B3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24.85546875" style="2" customWidth="1"/>
    <col min="4" max="4" width="11.42578125" style="2"/>
    <col min="5" max="8" width="10.7109375" style="2" customWidth="1"/>
    <col min="9" max="9" width="11.42578125" style="2"/>
    <col min="10" max="10" width="11.140625" style="2" customWidth="1"/>
    <col min="11" max="12" width="11.42578125" style="2"/>
    <col min="13" max="14" width="11.42578125" style="136"/>
    <col min="15" max="15" width="3.42578125" style="2" customWidth="1"/>
    <col min="16" max="16384" width="11.42578125" style="2"/>
  </cols>
  <sheetData>
    <row r="2" spans="2:25" s="18" customFormat="1">
      <c r="B2" s="17" t="s">
        <v>281</v>
      </c>
    </row>
    <row r="3" spans="2:25" s="3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5" s="19" customFormat="1" ht="12.75" customHeight="1">
      <c r="B4" s="147" t="s">
        <v>16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4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44">
        <v>2011</v>
      </c>
      <c r="F5" s="44">
        <v>2012</v>
      </c>
      <c r="G5" s="44">
        <v>2013</v>
      </c>
      <c r="H5" s="44">
        <v>2014</v>
      </c>
      <c r="I5" s="44">
        <v>2015</v>
      </c>
      <c r="J5" s="44">
        <v>2016</v>
      </c>
      <c r="K5" s="44">
        <v>2017</v>
      </c>
      <c r="L5" s="44">
        <v>2018</v>
      </c>
      <c r="M5" s="114">
        <v>2019</v>
      </c>
      <c r="N5" s="114">
        <v>2020</v>
      </c>
      <c r="O5" s="45"/>
      <c r="P5" s="44">
        <v>2011</v>
      </c>
      <c r="Q5" s="44">
        <v>2012</v>
      </c>
      <c r="R5" s="44">
        <v>2013</v>
      </c>
      <c r="S5" s="44">
        <v>2014</v>
      </c>
      <c r="T5" s="44">
        <v>2015</v>
      </c>
      <c r="U5" s="44">
        <v>2016</v>
      </c>
      <c r="V5" s="44">
        <v>2017</v>
      </c>
      <c r="W5" s="44">
        <v>2018</v>
      </c>
      <c r="X5" s="114">
        <v>2019</v>
      </c>
      <c r="Y5" s="114">
        <v>2020</v>
      </c>
    </row>
    <row r="6" spans="2:25">
      <c r="B6" s="4" t="s">
        <v>17</v>
      </c>
      <c r="C6" s="4"/>
      <c r="D6" s="4" t="s">
        <v>18</v>
      </c>
      <c r="E6" s="37">
        <v>7410</v>
      </c>
      <c r="F6" s="37">
        <v>8512</v>
      </c>
      <c r="G6" s="37">
        <v>9398</v>
      </c>
      <c r="H6" s="37">
        <v>9764</v>
      </c>
      <c r="I6" s="37">
        <v>10234</v>
      </c>
      <c r="J6" s="37">
        <v>10433</v>
      </c>
      <c r="K6" s="37">
        <v>10695</v>
      </c>
      <c r="L6" s="37">
        <v>10749</v>
      </c>
      <c r="M6" s="140">
        <v>11064</v>
      </c>
      <c r="N6" s="140">
        <v>11797</v>
      </c>
      <c r="O6" s="37"/>
      <c r="P6" s="37">
        <v>7127</v>
      </c>
      <c r="Q6" s="37">
        <v>8203</v>
      </c>
      <c r="R6" s="37">
        <v>9032</v>
      </c>
      <c r="S6" s="37">
        <v>9411</v>
      </c>
      <c r="T6" s="37">
        <v>9888</v>
      </c>
      <c r="U6" s="37">
        <v>10072</v>
      </c>
      <c r="V6" s="37">
        <v>10335</v>
      </c>
      <c r="W6" s="37">
        <v>10369</v>
      </c>
      <c r="X6" s="140">
        <v>10633</v>
      </c>
      <c r="Y6" s="140">
        <v>11341</v>
      </c>
    </row>
    <row r="7" spans="2:25">
      <c r="B7" s="5"/>
      <c r="C7" s="5"/>
      <c r="D7" s="5" t="s">
        <v>19</v>
      </c>
      <c r="E7" s="38">
        <v>86.774628879892035</v>
      </c>
      <c r="F7" s="38">
        <v>85.573308270676691</v>
      </c>
      <c r="G7" s="38">
        <v>84.879761651415194</v>
      </c>
      <c r="H7" s="38">
        <v>83.971732896353956</v>
      </c>
      <c r="I7" s="38">
        <v>83.251905413328117</v>
      </c>
      <c r="J7" s="38">
        <v>82.814147416850375</v>
      </c>
      <c r="K7" s="38">
        <v>81.972884525479202</v>
      </c>
      <c r="L7" s="38">
        <v>81.281979719043633</v>
      </c>
      <c r="M7" s="141">
        <v>80.974331164135933</v>
      </c>
      <c r="N7" s="141">
        <v>80.257692633720438</v>
      </c>
      <c r="O7" s="38"/>
      <c r="P7" s="38">
        <v>86.740564052195879</v>
      </c>
      <c r="Q7" s="38">
        <v>85.627209557478963</v>
      </c>
      <c r="R7" s="38">
        <v>84.798494242692641</v>
      </c>
      <c r="S7" s="38">
        <v>83.997449792795663</v>
      </c>
      <c r="T7" s="38">
        <v>83.292880258899672</v>
      </c>
      <c r="U7" s="38">
        <v>82.714455917394758</v>
      </c>
      <c r="V7" s="38">
        <v>81.906144170295107</v>
      </c>
      <c r="W7" s="38">
        <v>81.174655222297233</v>
      </c>
      <c r="X7" s="141">
        <v>80.880278378632568</v>
      </c>
      <c r="Y7" s="141">
        <v>80.186932369279603</v>
      </c>
    </row>
    <row r="8" spans="2:25">
      <c r="B8" s="6" t="s">
        <v>20</v>
      </c>
      <c r="C8" s="6"/>
      <c r="D8" s="6" t="s">
        <v>21</v>
      </c>
      <c r="E8" s="39">
        <v>1673</v>
      </c>
      <c r="F8" s="39">
        <v>1969</v>
      </c>
      <c r="G8" s="39">
        <v>2134</v>
      </c>
      <c r="H8" s="39">
        <v>2140</v>
      </c>
      <c r="I8" s="39">
        <v>2134</v>
      </c>
      <c r="J8" s="39">
        <v>2144</v>
      </c>
      <c r="K8" s="39">
        <v>2053</v>
      </c>
      <c r="L8" s="39">
        <v>1995</v>
      </c>
      <c r="M8" s="143">
        <v>2028</v>
      </c>
      <c r="N8" s="143">
        <v>2118</v>
      </c>
      <c r="O8" s="39"/>
      <c r="P8" s="39">
        <v>1613</v>
      </c>
      <c r="Q8" s="39">
        <v>1897</v>
      </c>
      <c r="R8" s="39">
        <v>2057</v>
      </c>
      <c r="S8" s="39">
        <v>2059</v>
      </c>
      <c r="T8" s="39">
        <v>2053</v>
      </c>
      <c r="U8" s="39">
        <v>2057</v>
      </c>
      <c r="V8" s="39">
        <v>1970</v>
      </c>
      <c r="W8" s="39">
        <v>1914</v>
      </c>
      <c r="X8" s="143">
        <v>1931</v>
      </c>
      <c r="Y8" s="143">
        <v>2033</v>
      </c>
    </row>
    <row r="9" spans="2:25">
      <c r="B9" s="5"/>
      <c r="C9" s="5"/>
      <c r="D9" s="5" t="s">
        <v>22</v>
      </c>
      <c r="E9" s="38">
        <v>58.756724447101014</v>
      </c>
      <c r="F9" s="38">
        <v>58.506856272219402</v>
      </c>
      <c r="G9" s="38">
        <v>56.560449859418924</v>
      </c>
      <c r="H9" s="38">
        <v>54.485981308411212</v>
      </c>
      <c r="I9" s="38">
        <v>54.311152764761019</v>
      </c>
      <c r="J9" s="38">
        <v>54.011194029850699</v>
      </c>
      <c r="K9" s="38">
        <v>53.141743789576232</v>
      </c>
      <c r="L9" s="38">
        <v>52.431077694235583</v>
      </c>
      <c r="M9" s="141">
        <v>53.254437869822489</v>
      </c>
      <c r="N9" s="141">
        <v>52.832861189801697</v>
      </c>
      <c r="O9" s="38"/>
      <c r="P9" s="38">
        <v>58.338499690018594</v>
      </c>
      <c r="Q9" s="38">
        <v>58.197153400105428</v>
      </c>
      <c r="R9" s="38">
        <v>56.149732620320862</v>
      </c>
      <c r="S9" s="38">
        <v>54.103933948518701</v>
      </c>
      <c r="T9" s="38">
        <v>53.921091086215291</v>
      </c>
      <c r="U9" s="38">
        <v>53.816237238697127</v>
      </c>
      <c r="V9" s="38">
        <v>53.248730964467008</v>
      </c>
      <c r="W9" s="38">
        <v>52.246603970741901</v>
      </c>
      <c r="X9" s="141">
        <v>52.822371828068363</v>
      </c>
      <c r="Y9" s="141">
        <v>52.385636989670438</v>
      </c>
    </row>
    <row r="10" spans="2:25">
      <c r="B10" s="6" t="s">
        <v>23</v>
      </c>
      <c r="C10" s="6"/>
      <c r="D10" s="6" t="s">
        <v>24</v>
      </c>
      <c r="E10" s="40">
        <v>399</v>
      </c>
      <c r="F10" s="40">
        <v>456</v>
      </c>
      <c r="G10" s="40">
        <v>436</v>
      </c>
      <c r="H10" s="40">
        <v>466</v>
      </c>
      <c r="I10" s="40">
        <v>433</v>
      </c>
      <c r="J10" s="40">
        <v>470</v>
      </c>
      <c r="K10" s="40">
        <v>424</v>
      </c>
      <c r="L10" s="40">
        <v>459</v>
      </c>
      <c r="M10" s="144">
        <v>409</v>
      </c>
      <c r="N10" s="144">
        <v>430</v>
      </c>
      <c r="O10" s="40"/>
      <c r="P10" s="40">
        <v>351</v>
      </c>
      <c r="Q10" s="40">
        <v>402</v>
      </c>
      <c r="R10" s="40">
        <v>394</v>
      </c>
      <c r="S10" s="40">
        <v>424</v>
      </c>
      <c r="T10" s="40">
        <v>397</v>
      </c>
      <c r="U10" s="40">
        <v>424</v>
      </c>
      <c r="V10" s="40">
        <v>381</v>
      </c>
      <c r="W10" s="40">
        <v>408</v>
      </c>
      <c r="X10" s="144">
        <v>371</v>
      </c>
      <c r="Y10" s="144">
        <v>397</v>
      </c>
    </row>
    <row r="11" spans="2:25">
      <c r="B11" s="5"/>
      <c r="C11" s="5"/>
      <c r="D11" s="5" t="s">
        <v>25</v>
      </c>
      <c r="E11" s="38">
        <v>95.989974937343362</v>
      </c>
      <c r="F11" s="38">
        <v>95.614035087719301</v>
      </c>
      <c r="G11" s="38">
        <v>95.642201834862391</v>
      </c>
      <c r="H11" s="38">
        <v>93.562231759656655</v>
      </c>
      <c r="I11" s="38">
        <v>93.302540415704385</v>
      </c>
      <c r="J11" s="38">
        <v>92.7659574468085</v>
      </c>
      <c r="K11" s="38">
        <v>92.452830188679243</v>
      </c>
      <c r="L11" s="38">
        <v>93.028322440087138</v>
      </c>
      <c r="M11" s="141">
        <v>94.865525672371646</v>
      </c>
      <c r="N11" s="141">
        <v>93.023255813953483</v>
      </c>
      <c r="O11" s="38"/>
      <c r="P11" s="38">
        <v>96.296296296296291</v>
      </c>
      <c r="Q11" s="38">
        <v>96.019900497512438</v>
      </c>
      <c r="R11" s="38">
        <v>96.19289340101524</v>
      </c>
      <c r="S11" s="38">
        <v>94.339622641509436</v>
      </c>
      <c r="T11" s="38">
        <v>94.206549118387912</v>
      </c>
      <c r="U11" s="38">
        <v>94.103773584905653</v>
      </c>
      <c r="V11" s="38">
        <v>93.438320209973753</v>
      </c>
      <c r="W11" s="38">
        <v>94.362745098039213</v>
      </c>
      <c r="X11" s="141">
        <v>95.148247978436657</v>
      </c>
      <c r="Y11" s="141">
        <v>92.947103274559197</v>
      </c>
    </row>
    <row r="12" spans="2:25">
      <c r="B12" s="7" t="s">
        <v>26</v>
      </c>
      <c r="C12" s="7"/>
      <c r="D12" s="7" t="s">
        <v>27</v>
      </c>
      <c r="E12" s="41">
        <v>9482</v>
      </c>
      <c r="F12" s="41">
        <v>10937</v>
      </c>
      <c r="G12" s="41">
        <v>11968</v>
      </c>
      <c r="H12" s="41">
        <v>12370</v>
      </c>
      <c r="I12" s="41">
        <v>12801</v>
      </c>
      <c r="J12" s="41">
        <v>13047</v>
      </c>
      <c r="K12" s="41">
        <v>13172</v>
      </c>
      <c r="L12" s="41">
        <v>13203</v>
      </c>
      <c r="M12" s="145">
        <v>13501</v>
      </c>
      <c r="N12" s="145">
        <v>14345</v>
      </c>
      <c r="O12" s="41"/>
      <c r="P12" s="41">
        <v>9091</v>
      </c>
      <c r="Q12" s="41">
        <v>10502</v>
      </c>
      <c r="R12" s="41">
        <v>11483</v>
      </c>
      <c r="S12" s="41">
        <v>11894</v>
      </c>
      <c r="T12" s="41">
        <v>12338</v>
      </c>
      <c r="U12" s="41">
        <v>12553</v>
      </c>
      <c r="V12" s="41">
        <v>12686</v>
      </c>
      <c r="W12" s="41">
        <v>12691</v>
      </c>
      <c r="X12" s="145">
        <v>12935</v>
      </c>
      <c r="Y12" s="145">
        <v>13771</v>
      </c>
    </row>
    <row r="13" spans="2:25" ht="13.5" thickBot="1">
      <c r="B13" s="8"/>
      <c r="C13" s="8"/>
      <c r="D13" s="8" t="s">
        <v>28</v>
      </c>
      <c r="E13" s="42">
        <v>82.21894115165577</v>
      </c>
      <c r="F13" s="42">
        <v>81.11913687482857</v>
      </c>
      <c r="G13" s="42">
        <v>80.222259358288767</v>
      </c>
      <c r="H13" s="42">
        <v>79.232012934519005</v>
      </c>
      <c r="I13" s="42">
        <v>78.767283805952658</v>
      </c>
      <c r="J13" s="42">
        <v>78.439488004905343</v>
      </c>
      <c r="K13" s="42">
        <v>77.816580625569387</v>
      </c>
      <c r="L13" s="42">
        <v>77.330909641748093</v>
      </c>
      <c r="M13" s="146">
        <v>77.231316198800087</v>
      </c>
      <c r="N13" s="146">
        <v>76.591146741024758</v>
      </c>
      <c r="O13" s="42"/>
      <c r="P13" s="42">
        <v>82.070179298207009</v>
      </c>
      <c r="Q13" s="42">
        <v>81.070272329080169</v>
      </c>
      <c r="R13" s="42">
        <v>80.05747626926761</v>
      </c>
      <c r="S13" s="42">
        <v>79.191188834706566</v>
      </c>
      <c r="T13" s="42">
        <v>78.756686659101959</v>
      </c>
      <c r="U13" s="42">
        <v>78.363737751931808</v>
      </c>
      <c r="V13" s="42">
        <v>77.802301749960591</v>
      </c>
      <c r="W13" s="42">
        <v>77.23583641950988</v>
      </c>
      <c r="X13" s="146">
        <v>77.100889060688061</v>
      </c>
      <c r="Y13" s="146">
        <v>76.450511945392492</v>
      </c>
    </row>
    <row r="14" spans="2:25">
      <c r="E14" s="26"/>
      <c r="F14" s="26"/>
      <c r="G14" s="26"/>
      <c r="H14" s="26"/>
      <c r="I14" s="26"/>
      <c r="J14" s="26"/>
      <c r="K14" s="26"/>
      <c r="L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2:25">
      <c r="B15" s="2" t="s">
        <v>29</v>
      </c>
      <c r="E15" s="21"/>
      <c r="F15" s="21"/>
      <c r="G15" s="21"/>
      <c r="H15" s="21"/>
      <c r="I15" s="21"/>
    </row>
    <row r="16" spans="2:25">
      <c r="B16" s="2" t="s">
        <v>30</v>
      </c>
      <c r="E16" s="21"/>
      <c r="F16" s="21"/>
      <c r="G16" s="21"/>
      <c r="H16" s="21"/>
      <c r="I16" s="21"/>
    </row>
    <row r="17" spans="2:2">
      <c r="B17" s="2" t="s">
        <v>31</v>
      </c>
    </row>
    <row r="18" spans="2:2">
      <c r="B18" s="2" t="s">
        <v>32</v>
      </c>
    </row>
  </sheetData>
  <mergeCells count="4">
    <mergeCell ref="P4:Y4"/>
    <mergeCell ref="B4:C5"/>
    <mergeCell ref="D4:D5"/>
    <mergeCell ref="E4:N4"/>
  </mergeCells>
  <conditionalFormatting sqref="E7:L7 E13:L13 E9:L9 E11:L11 O11:Q11 O9:Q9 O13:Q13 O7:Q7">
    <cfRule type="expression" dxfId="35" priority="6">
      <formula>E6&lt;30</formula>
    </cfRule>
  </conditionalFormatting>
  <conditionalFormatting sqref="Y11 Y9 Y13 Y7">
    <cfRule type="expression" dxfId="34" priority="2">
      <formula>Y6&lt;30</formula>
    </cfRule>
  </conditionalFormatting>
  <conditionalFormatting sqref="M11:N11 M9:N9 M13:N13 M7:N7">
    <cfRule type="expression" dxfId="33" priority="3">
      <formula>M6&lt;30</formula>
    </cfRule>
  </conditionalFormatting>
  <conditionalFormatting sqref="X11 X9 X13 X7">
    <cfRule type="expression" dxfId="32" priority="1">
      <formula>X6&lt;30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X18"/>
  <sheetViews>
    <sheetView zoomScaleNormal="100" workbookViewId="0">
      <selection activeCell="B3" sqref="B3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24.85546875" style="2" customWidth="1"/>
    <col min="4" max="4" width="11.42578125" style="2"/>
    <col min="5" max="8" width="10.7109375" style="2" customWidth="1"/>
    <col min="9" max="9" width="11.42578125" style="2"/>
    <col min="10" max="10" width="10.85546875" style="2" customWidth="1"/>
    <col min="11" max="13" width="10.85546875" style="136" customWidth="1"/>
    <col min="14" max="14" width="4.140625" style="2" customWidth="1"/>
    <col min="15" max="16384" width="11.42578125" style="2"/>
  </cols>
  <sheetData>
    <row r="2" spans="2:24" s="18" customFormat="1">
      <c r="B2" s="17" t="s">
        <v>282</v>
      </c>
    </row>
    <row r="3" spans="2:24" s="46" customFormat="1" ht="13.5" thickBot="1"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2:24" s="19" customFormat="1" ht="12.75" customHeight="1">
      <c r="B4" s="147" t="s">
        <v>33</v>
      </c>
      <c r="C4" s="147"/>
      <c r="D4" s="151" t="s">
        <v>262</v>
      </c>
      <c r="E4" s="151"/>
      <c r="F4" s="151"/>
      <c r="G4" s="151"/>
      <c r="H4" s="151"/>
      <c r="I4" s="151"/>
      <c r="J4" s="151"/>
      <c r="K4" s="151"/>
      <c r="L4" s="151"/>
      <c r="M4" s="151"/>
      <c r="N4" s="53"/>
      <c r="O4" s="151" t="s">
        <v>263</v>
      </c>
      <c r="P4" s="151"/>
      <c r="Q4" s="151"/>
      <c r="R4" s="151"/>
      <c r="S4" s="151"/>
      <c r="T4" s="151"/>
      <c r="U4" s="151"/>
      <c r="V4" s="151"/>
      <c r="W4" s="151"/>
      <c r="X4" s="151"/>
    </row>
    <row r="5" spans="2:24" s="19" customFormat="1" ht="12.75" customHeight="1" thickBot="1">
      <c r="B5" s="148"/>
      <c r="C5" s="148"/>
      <c r="D5" s="54">
        <v>2011</v>
      </c>
      <c r="E5" s="54">
        <v>2012</v>
      </c>
      <c r="F5" s="54">
        <v>2013</v>
      </c>
      <c r="G5" s="54">
        <v>2014</v>
      </c>
      <c r="H5" s="54">
        <v>2015</v>
      </c>
      <c r="I5" s="54">
        <v>2016</v>
      </c>
      <c r="J5" s="54">
        <v>2017</v>
      </c>
      <c r="K5" s="114">
        <v>2018</v>
      </c>
      <c r="L5" s="114">
        <v>2019</v>
      </c>
      <c r="M5" s="114">
        <v>2020</v>
      </c>
      <c r="N5" s="55"/>
      <c r="O5" s="54">
        <v>2011</v>
      </c>
      <c r="P5" s="54">
        <v>2012</v>
      </c>
      <c r="Q5" s="54">
        <v>2013</v>
      </c>
      <c r="R5" s="54">
        <v>2014</v>
      </c>
      <c r="S5" s="54">
        <v>2015</v>
      </c>
      <c r="T5" s="54">
        <v>2016</v>
      </c>
      <c r="U5" s="54">
        <v>2017</v>
      </c>
      <c r="V5" s="114">
        <v>2018</v>
      </c>
      <c r="W5" s="114">
        <v>2019</v>
      </c>
      <c r="X5" s="114">
        <v>2020</v>
      </c>
    </row>
    <row r="6" spans="2:24">
      <c r="B6" s="4" t="s">
        <v>34</v>
      </c>
      <c r="C6" s="4"/>
      <c r="D6" s="47">
        <v>1791</v>
      </c>
      <c r="E6" s="47">
        <v>1821</v>
      </c>
      <c r="F6" s="47">
        <v>2036</v>
      </c>
      <c r="G6" s="47">
        <v>2407</v>
      </c>
      <c r="H6" s="47">
        <v>2489</v>
      </c>
      <c r="I6" s="47">
        <v>2725</v>
      </c>
      <c r="J6" s="47">
        <v>2608</v>
      </c>
      <c r="K6" s="140">
        <v>2773</v>
      </c>
      <c r="L6" s="140">
        <v>2759</v>
      </c>
      <c r="M6" s="140">
        <v>2581</v>
      </c>
      <c r="N6" s="47"/>
      <c r="O6" s="47">
        <v>1757</v>
      </c>
      <c r="P6" s="47">
        <v>1757</v>
      </c>
      <c r="Q6" s="47">
        <v>1990</v>
      </c>
      <c r="R6" s="47">
        <v>2316</v>
      </c>
      <c r="S6" s="47">
        <v>2401</v>
      </c>
      <c r="T6" s="47">
        <v>2635</v>
      </c>
      <c r="U6" s="47">
        <v>2529</v>
      </c>
      <c r="V6" s="140">
        <v>2683</v>
      </c>
      <c r="W6" s="140">
        <v>2688</v>
      </c>
      <c r="X6" s="140">
        <v>2501</v>
      </c>
    </row>
    <row r="7" spans="2:24">
      <c r="B7" s="5"/>
      <c r="C7" s="5"/>
      <c r="D7" s="48">
        <v>88.33054159687326</v>
      </c>
      <c r="E7" s="48">
        <v>90.444810543657326</v>
      </c>
      <c r="F7" s="48">
        <v>89.194499017681721</v>
      </c>
      <c r="G7" s="48">
        <v>87.287079351890313</v>
      </c>
      <c r="H7" s="48">
        <v>88.830855765367616</v>
      </c>
      <c r="I7" s="48">
        <v>85.981651376146786</v>
      </c>
      <c r="J7" s="48">
        <v>86.963190184049083</v>
      </c>
      <c r="K7" s="141">
        <v>85.8997475658132</v>
      </c>
      <c r="L7" s="141">
        <v>84.632113084450893</v>
      </c>
      <c r="M7" s="141">
        <v>85.1607903913212</v>
      </c>
      <c r="N7" s="48"/>
      <c r="O7" s="48">
        <v>88.503130335799668</v>
      </c>
      <c r="P7" s="48">
        <v>90.153671030165043</v>
      </c>
      <c r="Q7" s="48">
        <v>89.2964824120603</v>
      </c>
      <c r="R7" s="48">
        <v>87.30569948186529</v>
      </c>
      <c r="S7" s="48">
        <v>88.837984173261148</v>
      </c>
      <c r="T7" s="48">
        <v>86.034155597722958</v>
      </c>
      <c r="U7" s="48">
        <v>87.069988137603787</v>
      </c>
      <c r="V7" s="141">
        <v>85.874021617592248</v>
      </c>
      <c r="W7" s="141">
        <v>84.561011904761912</v>
      </c>
      <c r="X7" s="141">
        <v>85.045981607357064</v>
      </c>
    </row>
    <row r="8" spans="2:24">
      <c r="B8" s="6" t="s">
        <v>35</v>
      </c>
      <c r="C8" s="6"/>
      <c r="D8" s="49">
        <v>350</v>
      </c>
      <c r="E8" s="49">
        <v>343</v>
      </c>
      <c r="F8" s="49">
        <v>420</v>
      </c>
      <c r="G8" s="49">
        <v>476</v>
      </c>
      <c r="H8" s="49">
        <v>592</v>
      </c>
      <c r="I8" s="49">
        <v>543</v>
      </c>
      <c r="J8" s="49">
        <v>580</v>
      </c>
      <c r="K8" s="143">
        <v>478</v>
      </c>
      <c r="L8" s="143">
        <v>483</v>
      </c>
      <c r="M8" s="143">
        <v>520</v>
      </c>
      <c r="N8" s="49"/>
      <c r="O8" s="49">
        <v>341</v>
      </c>
      <c r="P8" s="49">
        <v>336</v>
      </c>
      <c r="Q8" s="49">
        <v>405</v>
      </c>
      <c r="R8" s="49">
        <v>454</v>
      </c>
      <c r="S8" s="49">
        <v>576</v>
      </c>
      <c r="T8" s="49">
        <v>527</v>
      </c>
      <c r="U8" s="49">
        <v>551</v>
      </c>
      <c r="V8" s="143">
        <v>464</v>
      </c>
      <c r="W8" s="143">
        <v>472</v>
      </c>
      <c r="X8" s="143">
        <v>498</v>
      </c>
    </row>
    <row r="9" spans="2:24">
      <c r="B9" s="5"/>
      <c r="C9" s="5"/>
      <c r="D9" s="48">
        <v>70</v>
      </c>
      <c r="E9" s="48">
        <v>65.889212827988345</v>
      </c>
      <c r="F9" s="48">
        <v>62.857142857142854</v>
      </c>
      <c r="G9" s="48">
        <v>62.184873949579831</v>
      </c>
      <c r="H9" s="48">
        <v>59.628378378378379</v>
      </c>
      <c r="I9" s="48">
        <v>62.246777163904234</v>
      </c>
      <c r="J9" s="48">
        <v>57.068965517241374</v>
      </c>
      <c r="K9" s="141">
        <v>58.158995815899587</v>
      </c>
      <c r="L9" s="141">
        <v>60.455486542443062</v>
      </c>
      <c r="M9" s="141">
        <v>57.499999999999993</v>
      </c>
      <c r="N9" s="48"/>
      <c r="O9" s="48">
        <v>70.087976539589448</v>
      </c>
      <c r="P9" s="48">
        <v>65.476190476190482</v>
      </c>
      <c r="Q9" s="48">
        <v>62.469135802469133</v>
      </c>
      <c r="R9" s="48">
        <v>61.894273127753308</v>
      </c>
      <c r="S9" s="48">
        <v>60.069444444444443</v>
      </c>
      <c r="T9" s="48">
        <v>61.48007590132827</v>
      </c>
      <c r="U9" s="48">
        <v>56.805807622504531</v>
      </c>
      <c r="V9" s="141">
        <v>58.405172413793103</v>
      </c>
      <c r="W9" s="141">
        <v>60.169491525423723</v>
      </c>
      <c r="X9" s="141">
        <v>57.228915662650607</v>
      </c>
    </row>
    <row r="10" spans="2:24">
      <c r="B10" s="6" t="s">
        <v>36</v>
      </c>
      <c r="C10" s="6"/>
      <c r="D10" s="50">
        <v>104</v>
      </c>
      <c r="E10" s="50">
        <v>85</v>
      </c>
      <c r="F10" s="50">
        <v>134</v>
      </c>
      <c r="G10" s="50">
        <v>108</v>
      </c>
      <c r="H10" s="50">
        <v>138</v>
      </c>
      <c r="I10" s="50">
        <v>106</v>
      </c>
      <c r="J10" s="50">
        <v>140</v>
      </c>
      <c r="K10" s="144">
        <v>100</v>
      </c>
      <c r="L10" s="144">
        <v>121</v>
      </c>
      <c r="M10" s="144">
        <v>101</v>
      </c>
      <c r="N10" s="50"/>
      <c r="O10" s="50">
        <v>93</v>
      </c>
      <c r="P10" s="50">
        <v>75</v>
      </c>
      <c r="Q10" s="50">
        <v>117</v>
      </c>
      <c r="R10" s="50">
        <v>98</v>
      </c>
      <c r="S10" s="50">
        <v>125</v>
      </c>
      <c r="T10" s="50">
        <v>99</v>
      </c>
      <c r="U10" s="50">
        <v>129</v>
      </c>
      <c r="V10" s="144">
        <v>95</v>
      </c>
      <c r="W10" s="144">
        <v>106</v>
      </c>
      <c r="X10" s="144">
        <v>90</v>
      </c>
    </row>
    <row r="11" spans="2:24">
      <c r="B11" s="5"/>
      <c r="C11" s="5"/>
      <c r="D11" s="48">
        <v>96.15384615384616</v>
      </c>
      <c r="E11" s="48">
        <v>97.647058823529406</v>
      </c>
      <c r="F11" s="48">
        <v>96.268656716417908</v>
      </c>
      <c r="G11" s="48">
        <v>95.370370370370367</v>
      </c>
      <c r="H11" s="48">
        <v>97.101449275362313</v>
      </c>
      <c r="I11" s="48">
        <v>97.169811320754718</v>
      </c>
      <c r="J11" s="48">
        <v>95</v>
      </c>
      <c r="K11" s="141">
        <v>92</v>
      </c>
      <c r="L11" s="141">
        <v>92.561983471074385</v>
      </c>
      <c r="M11" s="141">
        <v>96.039603960396036</v>
      </c>
      <c r="N11" s="48"/>
      <c r="O11" s="48">
        <v>95.6989247311828</v>
      </c>
      <c r="P11" s="48">
        <v>97.333333333333343</v>
      </c>
      <c r="Q11" s="48">
        <v>96.581196581196579</v>
      </c>
      <c r="R11" s="48">
        <v>96.938775510204081</v>
      </c>
      <c r="S11" s="48">
        <v>96.8</v>
      </c>
      <c r="T11" s="48">
        <v>96.969696969696969</v>
      </c>
      <c r="U11" s="48">
        <v>96.124031007751938</v>
      </c>
      <c r="V11" s="141">
        <v>92.631578947368425</v>
      </c>
      <c r="W11" s="141">
        <v>95.283018867924525</v>
      </c>
      <c r="X11" s="141">
        <v>97.777777777777771</v>
      </c>
    </row>
    <row r="12" spans="2:24">
      <c r="B12" s="7" t="s">
        <v>37</v>
      </c>
      <c r="C12" s="7"/>
      <c r="D12" s="51">
        <v>2245</v>
      </c>
      <c r="E12" s="51">
        <v>2249</v>
      </c>
      <c r="F12" s="51">
        <v>2590</v>
      </c>
      <c r="G12" s="51">
        <v>2991</v>
      </c>
      <c r="H12" s="51">
        <v>3219</v>
      </c>
      <c r="I12" s="51">
        <v>3374</v>
      </c>
      <c r="J12" s="51">
        <v>3328</v>
      </c>
      <c r="K12" s="145">
        <v>3351</v>
      </c>
      <c r="L12" s="145">
        <v>3363</v>
      </c>
      <c r="M12" s="145">
        <v>3202</v>
      </c>
      <c r="N12" s="51"/>
      <c r="O12" s="51">
        <v>2191</v>
      </c>
      <c r="P12" s="51">
        <v>2168</v>
      </c>
      <c r="Q12" s="51">
        <v>2512</v>
      </c>
      <c r="R12" s="51">
        <v>2868</v>
      </c>
      <c r="S12" s="51">
        <v>3102</v>
      </c>
      <c r="T12" s="51">
        <v>3261</v>
      </c>
      <c r="U12" s="51">
        <v>3209</v>
      </c>
      <c r="V12" s="145">
        <v>3242</v>
      </c>
      <c r="W12" s="145">
        <v>3266</v>
      </c>
      <c r="X12" s="145">
        <v>3089</v>
      </c>
    </row>
    <row r="13" spans="2:24" ht="13.5" thickBot="1">
      <c r="B13" s="8"/>
      <c r="C13" s="8"/>
      <c r="D13" s="52">
        <v>85.835189309576847</v>
      </c>
      <c r="E13" s="52">
        <v>86.971987550022234</v>
      </c>
      <c r="F13" s="52">
        <v>85.289575289575296</v>
      </c>
      <c r="G13" s="52">
        <v>83.584085590103641</v>
      </c>
      <c r="H13" s="52">
        <v>83.814849332090716</v>
      </c>
      <c r="I13" s="52">
        <v>82.513337285121509</v>
      </c>
      <c r="J13" s="52">
        <v>82.09134615384616</v>
      </c>
      <c r="K13" s="146">
        <v>82.124738883915256</v>
      </c>
      <c r="L13" s="146">
        <v>81.445138269402321</v>
      </c>
      <c r="M13" s="146">
        <v>81.011867582760772</v>
      </c>
      <c r="N13" s="52"/>
      <c r="O13" s="52">
        <v>85.942492012779553</v>
      </c>
      <c r="P13" s="52">
        <v>86.577490774907744</v>
      </c>
      <c r="Q13" s="52">
        <v>85.310509554140125</v>
      </c>
      <c r="R13" s="52">
        <v>83.612273361227338</v>
      </c>
      <c r="S13" s="52">
        <v>83.816892327530624</v>
      </c>
      <c r="T13" s="52">
        <v>82.398037411836853</v>
      </c>
      <c r="U13" s="52">
        <v>82.23745715176068</v>
      </c>
      <c r="V13" s="146">
        <v>82.140653917334987</v>
      </c>
      <c r="W13" s="146">
        <v>81.383955909369249</v>
      </c>
      <c r="X13" s="146">
        <v>80.932340563289102</v>
      </c>
    </row>
    <row r="14" spans="2:24">
      <c r="D14" s="36"/>
      <c r="E14" s="36"/>
      <c r="F14" s="36"/>
      <c r="G14" s="36"/>
      <c r="H14" s="36"/>
      <c r="I14" s="36"/>
      <c r="J14" s="36"/>
      <c r="N14" s="36"/>
      <c r="O14" s="36"/>
      <c r="P14" s="36"/>
      <c r="Q14" s="36"/>
      <c r="R14" s="36"/>
      <c r="S14" s="36"/>
      <c r="T14" s="36"/>
      <c r="U14" s="36"/>
    </row>
    <row r="15" spans="2:24">
      <c r="B15" s="2" t="s">
        <v>38</v>
      </c>
      <c r="E15" s="21"/>
      <c r="F15" s="21"/>
      <c r="G15" s="21"/>
      <c r="H15" s="21"/>
      <c r="I15" s="21"/>
    </row>
    <row r="16" spans="2:24">
      <c r="B16" s="2" t="s">
        <v>39</v>
      </c>
      <c r="E16" s="21"/>
      <c r="F16" s="21"/>
      <c r="G16" s="21"/>
      <c r="H16" s="21"/>
      <c r="I16" s="21"/>
    </row>
    <row r="17" spans="2:2">
      <c r="B17" s="2" t="s">
        <v>40</v>
      </c>
    </row>
    <row r="18" spans="2:2">
      <c r="B18" s="2" t="s">
        <v>41</v>
      </c>
    </row>
  </sheetData>
  <mergeCells count="3">
    <mergeCell ref="B4:C5"/>
    <mergeCell ref="O4:X4"/>
    <mergeCell ref="D4:M4"/>
  </mergeCells>
  <conditionalFormatting sqref="E7:R7 E13:R13 E9:R9 E11:R11">
    <cfRule type="expression" dxfId="31" priority="2">
      <formula>E6&lt;30</formula>
    </cfRule>
  </conditionalFormatting>
  <conditionalFormatting sqref="V7:X7 V13:X13 V9:X9 V11:X11">
    <cfRule type="expression" dxfId="30" priority="1">
      <formula>V6&lt;30</formula>
    </cfRule>
  </conditionalFormatting>
  <pageMargins left="0.70866141732283472" right="0.70866141732283472" top="0.78740157480314965" bottom="0.78740157480314965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Y19"/>
  <sheetViews>
    <sheetView zoomScaleNormal="100" workbookViewId="0">
      <selection activeCell="H48" sqref="H48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11.140625" style="2" customWidth="1"/>
    <col min="4" max="4" width="11.42578125" style="2"/>
    <col min="5" max="8" width="10.7109375" style="2" customWidth="1"/>
    <col min="9" max="9" width="11.42578125" style="2"/>
    <col min="10" max="10" width="10" style="2" customWidth="1"/>
    <col min="11" max="12" width="11.42578125" style="2"/>
    <col min="13" max="14" width="11.42578125" style="136"/>
    <col min="15" max="15" width="2.7109375" style="2" customWidth="1"/>
    <col min="16" max="16384" width="11.42578125" style="2"/>
  </cols>
  <sheetData>
    <row r="2" spans="2:25" s="18" customFormat="1">
      <c r="B2" s="17" t="s">
        <v>283</v>
      </c>
    </row>
    <row r="3" spans="2:25" s="5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5" s="19" customFormat="1" ht="12.75" customHeight="1">
      <c r="B4" s="147" t="s">
        <v>42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6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64">
        <v>2011</v>
      </c>
      <c r="F5" s="64">
        <v>2012</v>
      </c>
      <c r="G5" s="64">
        <v>2013</v>
      </c>
      <c r="H5" s="64">
        <v>2014</v>
      </c>
      <c r="I5" s="64">
        <v>2015</v>
      </c>
      <c r="J5" s="64">
        <v>2016</v>
      </c>
      <c r="K5" s="64">
        <v>2017</v>
      </c>
      <c r="L5" s="64">
        <v>2018</v>
      </c>
      <c r="M5" s="114">
        <v>2019</v>
      </c>
      <c r="N5" s="114">
        <v>2020</v>
      </c>
      <c r="O5" s="65"/>
      <c r="P5" s="64">
        <v>2011</v>
      </c>
      <c r="Q5" s="64">
        <v>2012</v>
      </c>
      <c r="R5" s="64">
        <v>2013</v>
      </c>
      <c r="S5" s="64">
        <v>2014</v>
      </c>
      <c r="T5" s="64">
        <v>2015</v>
      </c>
      <c r="U5" s="64">
        <v>2016</v>
      </c>
      <c r="V5" s="64">
        <v>2017</v>
      </c>
      <c r="W5" s="64">
        <v>2018</v>
      </c>
      <c r="X5" s="114">
        <v>2019</v>
      </c>
      <c r="Y5" s="114">
        <v>2020</v>
      </c>
    </row>
    <row r="6" spans="2:25">
      <c r="B6" s="4" t="s">
        <v>43</v>
      </c>
      <c r="C6" s="4"/>
      <c r="D6" s="4" t="s">
        <v>44</v>
      </c>
      <c r="E6" s="57">
        <v>778</v>
      </c>
      <c r="F6" s="57">
        <v>742</v>
      </c>
      <c r="G6" s="57">
        <v>801</v>
      </c>
      <c r="H6" s="57">
        <v>933</v>
      </c>
      <c r="I6" s="57">
        <v>882</v>
      </c>
      <c r="J6" s="57">
        <v>875</v>
      </c>
      <c r="K6" s="57">
        <v>959</v>
      </c>
      <c r="L6" s="57">
        <v>960</v>
      </c>
      <c r="M6" s="140">
        <v>939</v>
      </c>
      <c r="N6" s="140">
        <v>1052</v>
      </c>
      <c r="O6" s="57"/>
      <c r="P6" s="57">
        <v>727</v>
      </c>
      <c r="Q6" s="57">
        <v>689</v>
      </c>
      <c r="R6" s="57">
        <v>745</v>
      </c>
      <c r="S6" s="57">
        <v>862</v>
      </c>
      <c r="T6" s="57">
        <v>822</v>
      </c>
      <c r="U6" s="57">
        <v>819</v>
      </c>
      <c r="V6" s="57">
        <v>894</v>
      </c>
      <c r="W6" s="57">
        <v>898</v>
      </c>
      <c r="X6" s="140">
        <v>863</v>
      </c>
      <c r="Y6" s="140">
        <v>972</v>
      </c>
    </row>
    <row r="7" spans="2:25">
      <c r="B7" s="5"/>
      <c r="C7" s="5"/>
      <c r="D7" s="5" t="s">
        <v>45</v>
      </c>
      <c r="E7" s="58">
        <v>64.52442159383034</v>
      </c>
      <c r="F7" s="58">
        <v>61.45552560646901</v>
      </c>
      <c r="G7" s="58">
        <v>58.92634207240949</v>
      </c>
      <c r="H7" s="58">
        <v>59.914255091103961</v>
      </c>
      <c r="I7" s="58">
        <v>55.782312925170061</v>
      </c>
      <c r="J7" s="58">
        <v>56.000000000000007</v>
      </c>
      <c r="K7" s="58">
        <v>54.535974973931175</v>
      </c>
      <c r="L7" s="58">
        <v>57.708333333333329</v>
      </c>
      <c r="M7" s="141">
        <v>57.401490947816825</v>
      </c>
      <c r="N7" s="141">
        <v>54.087452471482891</v>
      </c>
      <c r="O7" s="58"/>
      <c r="P7" s="58">
        <v>65.061898211829444</v>
      </c>
      <c r="Q7" s="58">
        <v>60.522496371552982</v>
      </c>
      <c r="R7" s="58">
        <v>59.060402684563762</v>
      </c>
      <c r="S7" s="58">
        <v>59.74477958236659</v>
      </c>
      <c r="T7" s="58">
        <v>55.474452554744524</v>
      </c>
      <c r="U7" s="58">
        <v>54.822954822954827</v>
      </c>
      <c r="V7" s="58">
        <v>54.36241610738255</v>
      </c>
      <c r="W7" s="58">
        <v>57.461024498886417</v>
      </c>
      <c r="X7" s="141">
        <v>56.199304750869061</v>
      </c>
      <c r="Y7" s="141">
        <v>53.600823045267489</v>
      </c>
    </row>
    <row r="8" spans="2:25">
      <c r="B8" s="6" t="s">
        <v>46</v>
      </c>
      <c r="C8" s="6"/>
      <c r="D8" s="6" t="s">
        <v>47</v>
      </c>
      <c r="E8" s="59">
        <v>509</v>
      </c>
      <c r="F8" s="59">
        <v>559</v>
      </c>
      <c r="G8" s="59">
        <v>549</v>
      </c>
      <c r="H8" s="59">
        <v>568</v>
      </c>
      <c r="I8" s="59">
        <v>635</v>
      </c>
      <c r="J8" s="59">
        <v>584</v>
      </c>
      <c r="K8" s="59">
        <v>613</v>
      </c>
      <c r="L8" s="59">
        <v>735</v>
      </c>
      <c r="M8" s="143">
        <v>726</v>
      </c>
      <c r="N8" s="143">
        <v>775</v>
      </c>
      <c r="O8" s="59"/>
      <c r="P8" s="59">
        <v>482</v>
      </c>
      <c r="Q8" s="59">
        <v>526</v>
      </c>
      <c r="R8" s="59">
        <v>503</v>
      </c>
      <c r="S8" s="59">
        <v>527</v>
      </c>
      <c r="T8" s="59">
        <v>585</v>
      </c>
      <c r="U8" s="59">
        <v>538</v>
      </c>
      <c r="V8" s="59">
        <v>561</v>
      </c>
      <c r="W8" s="59">
        <v>675</v>
      </c>
      <c r="X8" s="143">
        <v>672</v>
      </c>
      <c r="Y8" s="143">
        <v>721</v>
      </c>
    </row>
    <row r="9" spans="2:25">
      <c r="B9" s="5"/>
      <c r="C9" s="5"/>
      <c r="D9" s="5" t="s">
        <v>48</v>
      </c>
      <c r="E9" s="58">
        <v>84.086444007858546</v>
      </c>
      <c r="F9" s="58">
        <v>84.794275491949918</v>
      </c>
      <c r="G9" s="58">
        <v>87.249544626593817</v>
      </c>
      <c r="H9" s="58">
        <v>86.619718309859152</v>
      </c>
      <c r="I9" s="58">
        <v>85.354330708661422</v>
      </c>
      <c r="J9" s="58">
        <v>88.184931506849324</v>
      </c>
      <c r="K9" s="58">
        <v>86.786296900489404</v>
      </c>
      <c r="L9" s="58">
        <v>86.666666666666671</v>
      </c>
      <c r="M9" s="141">
        <v>88.016528925619824</v>
      </c>
      <c r="N9" s="141">
        <v>86.322580645161295</v>
      </c>
      <c r="O9" s="58"/>
      <c r="P9" s="58">
        <v>85.062240663900411</v>
      </c>
      <c r="Q9" s="58">
        <v>84.410646387832699</v>
      </c>
      <c r="R9" s="58">
        <v>88.469184890656067</v>
      </c>
      <c r="S9" s="58">
        <v>87.476280834914604</v>
      </c>
      <c r="T9" s="58">
        <v>85.641025641025635</v>
      </c>
      <c r="U9" s="58">
        <v>89.405204460966544</v>
      </c>
      <c r="V9" s="58">
        <v>87.700534759358277</v>
      </c>
      <c r="W9" s="58">
        <v>86.666666666666671</v>
      </c>
      <c r="X9" s="141">
        <v>88.392857142857139</v>
      </c>
      <c r="Y9" s="141">
        <v>86.546463245492362</v>
      </c>
    </row>
    <row r="10" spans="2:25">
      <c r="B10" s="6" t="s">
        <v>49</v>
      </c>
      <c r="C10" s="6"/>
      <c r="D10" s="6" t="s">
        <v>50</v>
      </c>
      <c r="E10" s="60">
        <v>79</v>
      </c>
      <c r="F10" s="60">
        <v>41</v>
      </c>
      <c r="G10" s="60">
        <v>81</v>
      </c>
      <c r="H10" s="60">
        <v>60</v>
      </c>
      <c r="I10" s="60">
        <v>63</v>
      </c>
      <c r="J10" s="60">
        <v>35</v>
      </c>
      <c r="K10" s="60">
        <v>77</v>
      </c>
      <c r="L10" s="60">
        <v>175</v>
      </c>
      <c r="M10" s="144">
        <v>150</v>
      </c>
      <c r="N10" s="144">
        <v>143</v>
      </c>
      <c r="O10" s="60"/>
      <c r="P10" s="60">
        <v>67</v>
      </c>
      <c r="Q10" s="60">
        <v>37</v>
      </c>
      <c r="R10" s="60">
        <v>74</v>
      </c>
      <c r="S10" s="60">
        <v>55</v>
      </c>
      <c r="T10" s="60">
        <v>58</v>
      </c>
      <c r="U10" s="60">
        <v>34</v>
      </c>
      <c r="V10" s="60">
        <v>74</v>
      </c>
      <c r="W10" s="60">
        <v>148</v>
      </c>
      <c r="X10" s="144">
        <v>138</v>
      </c>
      <c r="Y10" s="144">
        <v>126</v>
      </c>
    </row>
    <row r="11" spans="2:25">
      <c r="B11" s="5"/>
      <c r="C11" s="5"/>
      <c r="D11" s="5" t="s">
        <v>51</v>
      </c>
      <c r="E11" s="58">
        <v>69.620253164556971</v>
      </c>
      <c r="F11" s="58">
        <v>75.609756097560975</v>
      </c>
      <c r="G11" s="58">
        <v>66.666666666666657</v>
      </c>
      <c r="H11" s="58">
        <v>70</v>
      </c>
      <c r="I11" s="58">
        <v>73.015873015873012</v>
      </c>
      <c r="J11" s="58">
        <v>74.285714285714292</v>
      </c>
      <c r="K11" s="58">
        <v>72.727272727272734</v>
      </c>
      <c r="L11" s="58">
        <v>76.571428571428569</v>
      </c>
      <c r="M11" s="141">
        <v>83.333333333333343</v>
      </c>
      <c r="N11" s="141">
        <v>73.426573426573427</v>
      </c>
      <c r="O11" s="58"/>
      <c r="P11" s="58">
        <v>71.641791044776113</v>
      </c>
      <c r="Q11" s="58">
        <v>75.675675675675677</v>
      </c>
      <c r="R11" s="58">
        <v>66.21621621621621</v>
      </c>
      <c r="S11" s="58">
        <v>69.090909090909093</v>
      </c>
      <c r="T11" s="58">
        <v>72.41379310344827</v>
      </c>
      <c r="U11" s="58">
        <v>73.529411764705884</v>
      </c>
      <c r="V11" s="58">
        <v>72.972972972972968</v>
      </c>
      <c r="W11" s="58">
        <v>74.324324324324323</v>
      </c>
      <c r="X11" s="141">
        <v>83.333333333333343</v>
      </c>
      <c r="Y11" s="141">
        <v>71.428571428571431</v>
      </c>
    </row>
    <row r="12" spans="2:25">
      <c r="B12" s="7" t="s">
        <v>52</v>
      </c>
      <c r="C12" s="7"/>
      <c r="D12" s="7" t="s">
        <v>53</v>
      </c>
      <c r="E12" s="61">
        <v>1366</v>
      </c>
      <c r="F12" s="61">
        <v>1342</v>
      </c>
      <c r="G12" s="61">
        <v>1431</v>
      </c>
      <c r="H12" s="61">
        <v>1561</v>
      </c>
      <c r="I12" s="61">
        <v>1580</v>
      </c>
      <c r="J12" s="61">
        <v>1494</v>
      </c>
      <c r="K12" s="61">
        <v>1649</v>
      </c>
      <c r="L12" s="61">
        <v>1870</v>
      </c>
      <c r="M12" s="145">
        <v>1815</v>
      </c>
      <c r="N12" s="145">
        <v>1970</v>
      </c>
      <c r="O12" s="61"/>
      <c r="P12" s="61">
        <v>1276</v>
      </c>
      <c r="Q12" s="61">
        <v>1252</v>
      </c>
      <c r="R12" s="61">
        <v>1322</v>
      </c>
      <c r="S12" s="61">
        <v>1444</v>
      </c>
      <c r="T12" s="61">
        <v>1465</v>
      </c>
      <c r="U12" s="61">
        <v>1391</v>
      </c>
      <c r="V12" s="61">
        <v>1529</v>
      </c>
      <c r="W12" s="61">
        <v>1721</v>
      </c>
      <c r="X12" s="145">
        <v>1673</v>
      </c>
      <c r="Y12" s="145">
        <v>1819</v>
      </c>
    </row>
    <row r="13" spans="2:25" ht="13.5" thickBot="1">
      <c r="B13" s="8"/>
      <c r="C13" s="8"/>
      <c r="D13" s="8" t="s">
        <v>54</v>
      </c>
      <c r="E13" s="62">
        <v>72.108345534407022</v>
      </c>
      <c r="F13" s="62">
        <v>71.609538002980628</v>
      </c>
      <c r="G13" s="62">
        <v>70.230607966457029</v>
      </c>
      <c r="H13" s="62">
        <v>70.01921844971173</v>
      </c>
      <c r="I13" s="62">
        <v>68.35443037974683</v>
      </c>
      <c r="J13" s="62">
        <v>69.009370816599741</v>
      </c>
      <c r="K13" s="62">
        <v>67.374166161309887</v>
      </c>
      <c r="L13" s="62">
        <v>70.855614973262021</v>
      </c>
      <c r="M13" s="146">
        <v>71.790633608815426</v>
      </c>
      <c r="N13" s="146">
        <v>68.172588832487307</v>
      </c>
      <c r="O13" s="62"/>
      <c r="P13" s="62">
        <v>72.96238244514106</v>
      </c>
      <c r="Q13" s="62">
        <v>71.006389776357821</v>
      </c>
      <c r="R13" s="62">
        <v>70.650529500756434</v>
      </c>
      <c r="S13" s="62">
        <v>70.22160664819944</v>
      </c>
      <c r="T13" s="62">
        <v>68.191126279863482</v>
      </c>
      <c r="U13" s="62">
        <v>68.655643421998562</v>
      </c>
      <c r="V13" s="62">
        <v>67.495094833224329</v>
      </c>
      <c r="W13" s="62">
        <v>70.366066240557814</v>
      </c>
      <c r="X13" s="146">
        <v>71.368798565451286</v>
      </c>
      <c r="Y13" s="146">
        <v>67.894447498625624</v>
      </c>
    </row>
    <row r="14" spans="2:25">
      <c r="E14" s="46"/>
      <c r="F14" s="46"/>
      <c r="G14" s="46"/>
      <c r="H14" s="46"/>
      <c r="I14" s="46"/>
      <c r="J14" s="46"/>
      <c r="K14" s="46"/>
      <c r="L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2:25">
      <c r="B15" s="2" t="s">
        <v>55</v>
      </c>
    </row>
    <row r="16" spans="2:25">
      <c r="B16" s="2" t="s">
        <v>56</v>
      </c>
    </row>
    <row r="17" spans="2:2">
      <c r="B17" s="2" t="s">
        <v>57</v>
      </c>
    </row>
    <row r="18" spans="2:2">
      <c r="B18" s="2" t="s">
        <v>58</v>
      </c>
    </row>
    <row r="19" spans="2:2">
      <c r="B19" s="2" t="s">
        <v>59</v>
      </c>
    </row>
  </sheetData>
  <mergeCells count="4">
    <mergeCell ref="P4:Y4"/>
    <mergeCell ref="B4:C5"/>
    <mergeCell ref="D4:D5"/>
    <mergeCell ref="E4:N4"/>
  </mergeCells>
  <conditionalFormatting sqref="E7:L7 E13:L13 E9:L9 E11:L11 O11:Q11 O9:Q9 O13:Q13 O7:Q7">
    <cfRule type="expression" dxfId="29" priority="4">
      <formula>E6&lt;30</formula>
    </cfRule>
  </conditionalFormatting>
  <conditionalFormatting sqref="M7:N7 M13:N13 M9:N9 M11:N11">
    <cfRule type="expression" dxfId="28" priority="2">
      <formula>M6&lt;30</formula>
    </cfRule>
  </conditionalFormatting>
  <conditionalFormatting sqref="X13:Y13 X7:Y7 X9:Y9 X11:Y11">
    <cfRule type="expression" dxfId="27" priority="1">
      <formula>X6&lt;30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Y19"/>
  <sheetViews>
    <sheetView zoomScaleNormal="100" workbookViewId="0">
      <selection activeCell="B3" sqref="B3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11.140625" style="2" customWidth="1"/>
    <col min="4" max="4" width="11.42578125" style="2"/>
    <col min="5" max="8" width="10.7109375" style="2" customWidth="1"/>
    <col min="9" max="9" width="11.42578125" style="2"/>
    <col min="10" max="10" width="9.140625" style="2" customWidth="1"/>
    <col min="11" max="12" width="11.42578125" style="2"/>
    <col min="13" max="14" width="11.42578125" style="136"/>
    <col min="15" max="15" width="2.42578125" style="2" customWidth="1"/>
    <col min="16" max="16384" width="11.42578125" style="2"/>
  </cols>
  <sheetData>
    <row r="2" spans="2:25" s="18" customFormat="1">
      <c r="B2" s="17" t="s">
        <v>284</v>
      </c>
    </row>
    <row r="3" spans="2:25" s="6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5" s="19" customFormat="1" ht="12.75" customHeight="1">
      <c r="B4" s="147" t="s">
        <v>60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7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74">
        <v>2011</v>
      </c>
      <c r="F5" s="74">
        <v>2012</v>
      </c>
      <c r="G5" s="74">
        <v>2013</v>
      </c>
      <c r="H5" s="74">
        <v>2014</v>
      </c>
      <c r="I5" s="74">
        <v>2015</v>
      </c>
      <c r="J5" s="74">
        <v>2016</v>
      </c>
      <c r="K5" s="74">
        <v>2017</v>
      </c>
      <c r="L5" s="74">
        <v>2018</v>
      </c>
      <c r="M5" s="114">
        <v>2019</v>
      </c>
      <c r="N5" s="114">
        <v>2020</v>
      </c>
      <c r="O5" s="75"/>
      <c r="P5" s="74">
        <v>2011</v>
      </c>
      <c r="Q5" s="74">
        <v>2012</v>
      </c>
      <c r="R5" s="74">
        <v>2013</v>
      </c>
      <c r="S5" s="74">
        <v>2014</v>
      </c>
      <c r="T5" s="74">
        <v>2015</v>
      </c>
      <c r="U5" s="74">
        <v>2016</v>
      </c>
      <c r="V5" s="74">
        <v>2017</v>
      </c>
      <c r="W5" s="74">
        <v>2018</v>
      </c>
      <c r="X5" s="114">
        <v>2019</v>
      </c>
      <c r="Y5" s="114">
        <v>2020</v>
      </c>
    </row>
    <row r="6" spans="2:25">
      <c r="B6" s="4" t="s">
        <v>61</v>
      </c>
      <c r="C6" s="4"/>
      <c r="D6" s="4" t="s">
        <v>62</v>
      </c>
      <c r="E6" s="67">
        <v>1530</v>
      </c>
      <c r="F6" s="67">
        <v>1645</v>
      </c>
      <c r="G6" s="67">
        <v>1775</v>
      </c>
      <c r="H6" s="67">
        <v>2126</v>
      </c>
      <c r="I6" s="67">
        <v>2275</v>
      </c>
      <c r="J6" s="67">
        <v>2333</v>
      </c>
      <c r="K6" s="67">
        <v>2440</v>
      </c>
      <c r="L6" s="67">
        <v>2600</v>
      </c>
      <c r="M6" s="140">
        <v>2536</v>
      </c>
      <c r="N6" s="140">
        <v>2727</v>
      </c>
      <c r="O6" s="67"/>
      <c r="P6" s="67">
        <v>1429</v>
      </c>
      <c r="Q6" s="67">
        <v>1535</v>
      </c>
      <c r="R6" s="67">
        <v>1651</v>
      </c>
      <c r="S6" s="67">
        <v>1983</v>
      </c>
      <c r="T6" s="67">
        <v>2115</v>
      </c>
      <c r="U6" s="67">
        <v>2186</v>
      </c>
      <c r="V6" s="67">
        <v>2291</v>
      </c>
      <c r="W6" s="67">
        <v>2444</v>
      </c>
      <c r="X6" s="140">
        <v>2363</v>
      </c>
      <c r="Y6" s="140">
        <v>2528</v>
      </c>
    </row>
    <row r="7" spans="2:25">
      <c r="B7" s="5"/>
      <c r="C7" s="5"/>
      <c r="D7" s="5" t="s">
        <v>63</v>
      </c>
      <c r="E7" s="68">
        <v>64.509803921568633</v>
      </c>
      <c r="F7" s="68">
        <v>62.431610942249236</v>
      </c>
      <c r="G7" s="68">
        <v>59.718309859154928</v>
      </c>
      <c r="H7" s="68">
        <v>59.40733772342427</v>
      </c>
      <c r="I7" s="68">
        <v>59.120879120879124</v>
      </c>
      <c r="J7" s="68">
        <v>57.393913416202317</v>
      </c>
      <c r="K7" s="68">
        <v>55.819672131147549</v>
      </c>
      <c r="L7" s="68">
        <v>55.92307692307692</v>
      </c>
      <c r="M7" s="141">
        <v>56.230283911671918</v>
      </c>
      <c r="N7" s="141">
        <v>54.78547854785478</v>
      </c>
      <c r="O7" s="68"/>
      <c r="P7" s="68">
        <v>64.310706787963611</v>
      </c>
      <c r="Q7" s="68">
        <v>61.88925081433225</v>
      </c>
      <c r="R7" s="68">
        <v>59.176256814052088</v>
      </c>
      <c r="S7" s="68">
        <v>59.304084720121033</v>
      </c>
      <c r="T7" s="68">
        <v>58.723404255319146</v>
      </c>
      <c r="U7" s="68">
        <v>56.72461116193962</v>
      </c>
      <c r="V7" s="68">
        <v>55.216062854648627</v>
      </c>
      <c r="W7" s="68">
        <v>55.48281505728314</v>
      </c>
      <c r="X7" s="141">
        <v>55.353364367329661</v>
      </c>
      <c r="Y7" s="141">
        <v>54.153481012658233</v>
      </c>
    </row>
    <row r="8" spans="2:25">
      <c r="B8" s="6" t="s">
        <v>64</v>
      </c>
      <c r="C8" s="6"/>
      <c r="D8" s="6" t="s">
        <v>65</v>
      </c>
      <c r="E8" s="69">
        <v>1693</v>
      </c>
      <c r="F8" s="69">
        <v>1645</v>
      </c>
      <c r="G8" s="69">
        <v>1734</v>
      </c>
      <c r="H8" s="69">
        <v>1889</v>
      </c>
      <c r="I8" s="69">
        <v>1958</v>
      </c>
      <c r="J8" s="69">
        <v>2046</v>
      </c>
      <c r="K8" s="69">
        <v>2135</v>
      </c>
      <c r="L8" s="69">
        <v>2266</v>
      </c>
      <c r="M8" s="143">
        <v>2372</v>
      </c>
      <c r="N8" s="143">
        <v>2516</v>
      </c>
      <c r="O8" s="69"/>
      <c r="P8" s="69">
        <v>1634</v>
      </c>
      <c r="Q8" s="69">
        <v>1572</v>
      </c>
      <c r="R8" s="69">
        <v>1627</v>
      </c>
      <c r="S8" s="69">
        <v>1765</v>
      </c>
      <c r="T8" s="69">
        <v>1826</v>
      </c>
      <c r="U8" s="69">
        <v>1897</v>
      </c>
      <c r="V8" s="69">
        <v>1968</v>
      </c>
      <c r="W8" s="69">
        <v>2079</v>
      </c>
      <c r="X8" s="143">
        <v>2177</v>
      </c>
      <c r="Y8" s="143">
        <v>2318</v>
      </c>
    </row>
    <row r="9" spans="2:25">
      <c r="B9" s="5"/>
      <c r="C9" s="5"/>
      <c r="D9" s="5" t="s">
        <v>66</v>
      </c>
      <c r="E9" s="68">
        <v>84.937979917306563</v>
      </c>
      <c r="F9" s="68">
        <v>85.045592705167167</v>
      </c>
      <c r="G9" s="68">
        <v>85.351787773933111</v>
      </c>
      <c r="H9" s="68">
        <v>86.130227633668611</v>
      </c>
      <c r="I9" s="68">
        <v>86.006128702757906</v>
      </c>
      <c r="J9" s="68">
        <v>86.070381231671561</v>
      </c>
      <c r="K9" s="68">
        <v>86.932084309133501</v>
      </c>
      <c r="L9" s="68">
        <v>86.716681376875542</v>
      </c>
      <c r="M9" s="141">
        <v>86.677908937605395</v>
      </c>
      <c r="N9" s="141">
        <v>86.367249602543723</v>
      </c>
      <c r="O9" s="68"/>
      <c r="P9" s="68">
        <v>85.128518971848223</v>
      </c>
      <c r="Q9" s="68">
        <v>85.114503816793899</v>
      </c>
      <c r="R9" s="68">
        <v>85.863552550706828</v>
      </c>
      <c r="S9" s="68">
        <v>86.572237960339947</v>
      </c>
      <c r="T9" s="68">
        <v>86.47316538882805</v>
      </c>
      <c r="U9" s="68">
        <v>86.663152345809166</v>
      </c>
      <c r="V9" s="68">
        <v>87.804878048780495</v>
      </c>
      <c r="W9" s="68">
        <v>87.349687349687358</v>
      </c>
      <c r="X9" s="141">
        <v>87.184198438217734</v>
      </c>
      <c r="Y9" s="141">
        <v>86.626402070750657</v>
      </c>
    </row>
    <row r="10" spans="2:25">
      <c r="B10" s="6" t="s">
        <v>67</v>
      </c>
      <c r="C10" s="6"/>
      <c r="D10" s="6" t="s">
        <v>68</v>
      </c>
      <c r="E10" s="70">
        <v>170</v>
      </c>
      <c r="F10" s="70">
        <v>166</v>
      </c>
      <c r="G10" s="70">
        <v>196</v>
      </c>
      <c r="H10" s="70">
        <v>202</v>
      </c>
      <c r="I10" s="70">
        <v>221</v>
      </c>
      <c r="J10" s="70">
        <v>192</v>
      </c>
      <c r="K10" s="70">
        <v>221</v>
      </c>
      <c r="L10" s="70">
        <v>344</v>
      </c>
      <c r="M10" s="144">
        <v>425</v>
      </c>
      <c r="N10" s="144">
        <v>507</v>
      </c>
      <c r="O10" s="70"/>
      <c r="P10" s="70">
        <v>147</v>
      </c>
      <c r="Q10" s="70">
        <v>144</v>
      </c>
      <c r="R10" s="70">
        <v>174</v>
      </c>
      <c r="S10" s="70">
        <v>186</v>
      </c>
      <c r="T10" s="70">
        <v>204</v>
      </c>
      <c r="U10" s="70">
        <v>183</v>
      </c>
      <c r="V10" s="70">
        <v>211</v>
      </c>
      <c r="W10" s="70">
        <v>314</v>
      </c>
      <c r="X10" s="144">
        <v>394</v>
      </c>
      <c r="Y10" s="144">
        <v>464</v>
      </c>
    </row>
    <row r="11" spans="2:25">
      <c r="B11" s="5"/>
      <c r="C11" s="5"/>
      <c r="D11" s="5" t="s">
        <v>69</v>
      </c>
      <c r="E11" s="68">
        <v>71.17647058823529</v>
      </c>
      <c r="F11" s="68">
        <v>72.289156626506028</v>
      </c>
      <c r="G11" s="68">
        <v>70.918367346938766</v>
      </c>
      <c r="H11" s="68">
        <v>69.306930693069305</v>
      </c>
      <c r="I11" s="68">
        <v>69.68325791855203</v>
      </c>
      <c r="J11" s="68">
        <v>67.1875</v>
      </c>
      <c r="K11" s="68">
        <v>66.515837104072389</v>
      </c>
      <c r="L11" s="68">
        <v>70.058139534883722</v>
      </c>
      <c r="M11" s="141">
        <v>74.82352941176471</v>
      </c>
      <c r="N11" s="141">
        <v>74.753451676528599</v>
      </c>
      <c r="O11" s="68"/>
      <c r="P11" s="68">
        <v>70.068027210884352</v>
      </c>
      <c r="Q11" s="68">
        <v>70.833333333333343</v>
      </c>
      <c r="R11" s="68">
        <v>69.540229885057471</v>
      </c>
      <c r="S11" s="68">
        <v>67.741935483870961</v>
      </c>
      <c r="T11" s="68">
        <v>68.137254901960787</v>
      </c>
      <c r="U11" s="68">
        <v>66.666666666666657</v>
      </c>
      <c r="V11" s="68">
        <v>65.876777251184834</v>
      </c>
      <c r="W11" s="68">
        <v>68.152866242038215</v>
      </c>
      <c r="X11" s="141">
        <v>74.111675126903549</v>
      </c>
      <c r="Y11" s="141">
        <v>73.706896551724128</v>
      </c>
    </row>
    <row r="12" spans="2:25">
      <c r="B12" s="7" t="s">
        <v>70</v>
      </c>
      <c r="C12" s="7"/>
      <c r="D12" s="7" t="s">
        <v>71</v>
      </c>
      <c r="E12" s="71">
        <v>3393</v>
      </c>
      <c r="F12" s="71">
        <v>3456</v>
      </c>
      <c r="G12" s="71">
        <v>3705</v>
      </c>
      <c r="H12" s="71">
        <v>4217</v>
      </c>
      <c r="I12" s="71">
        <v>4454</v>
      </c>
      <c r="J12" s="71">
        <v>4571</v>
      </c>
      <c r="K12" s="71">
        <v>4796</v>
      </c>
      <c r="L12" s="71">
        <v>5210</v>
      </c>
      <c r="M12" s="145">
        <v>5333</v>
      </c>
      <c r="N12" s="145">
        <v>5750</v>
      </c>
      <c r="O12" s="71"/>
      <c r="P12" s="71">
        <v>3210</v>
      </c>
      <c r="Q12" s="71">
        <v>3251</v>
      </c>
      <c r="R12" s="71">
        <v>3452</v>
      </c>
      <c r="S12" s="71">
        <v>3934</v>
      </c>
      <c r="T12" s="71">
        <v>4145</v>
      </c>
      <c r="U12" s="71">
        <v>4266</v>
      </c>
      <c r="V12" s="71">
        <v>4470</v>
      </c>
      <c r="W12" s="71">
        <v>4837</v>
      </c>
      <c r="X12" s="145">
        <v>4934</v>
      </c>
      <c r="Y12" s="145">
        <v>5310</v>
      </c>
    </row>
    <row r="13" spans="2:25" ht="13.5" thickBot="1">
      <c r="B13" s="8"/>
      <c r="C13" s="8"/>
      <c r="D13" s="8" t="s">
        <v>72</v>
      </c>
      <c r="E13" s="72">
        <v>75.036840554081934</v>
      </c>
      <c r="F13" s="72">
        <v>73.668981481481481</v>
      </c>
      <c r="G13" s="72">
        <v>72.307692307692307</v>
      </c>
      <c r="H13" s="72">
        <v>71.852027507706907</v>
      </c>
      <c r="I13" s="72">
        <v>71.463852716659176</v>
      </c>
      <c r="J13" s="72">
        <v>70.640997593524389</v>
      </c>
      <c r="K13" s="72">
        <v>70.162635529608011</v>
      </c>
      <c r="L13" s="72">
        <v>70.249520153550861</v>
      </c>
      <c r="M13" s="146">
        <v>71.25445340333772</v>
      </c>
      <c r="N13" s="146">
        <v>70.365217391304341</v>
      </c>
      <c r="O13" s="72"/>
      <c r="P13" s="72">
        <v>75.171339563862929</v>
      </c>
      <c r="Q13" s="72">
        <v>73.515841279606278</v>
      </c>
      <c r="R13" s="72">
        <v>72.276940903823871</v>
      </c>
      <c r="S13" s="72">
        <v>71.936959837315712</v>
      </c>
      <c r="T13" s="72">
        <v>71.411338962605555</v>
      </c>
      <c r="U13" s="72">
        <v>70.46413502109705</v>
      </c>
      <c r="V13" s="72">
        <v>70.067114093959731</v>
      </c>
      <c r="W13" s="72">
        <v>70.002067397146988</v>
      </c>
      <c r="X13" s="146">
        <v>70.89582488852858</v>
      </c>
      <c r="Y13" s="146">
        <v>70.037664783427502</v>
      </c>
    </row>
    <row r="14" spans="2:25">
      <c r="E14" s="56"/>
      <c r="F14" s="56"/>
      <c r="G14" s="56"/>
      <c r="H14" s="56"/>
      <c r="I14" s="56"/>
      <c r="J14" s="56"/>
      <c r="K14" s="56"/>
      <c r="L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2:25">
      <c r="B15" s="2" t="s">
        <v>73</v>
      </c>
    </row>
    <row r="16" spans="2:25">
      <c r="B16" s="2" t="s">
        <v>74</v>
      </c>
    </row>
    <row r="17" spans="2:2">
      <c r="B17" s="2" t="s">
        <v>75</v>
      </c>
    </row>
    <row r="18" spans="2:2">
      <c r="B18" s="2" t="s">
        <v>76</v>
      </c>
    </row>
    <row r="19" spans="2:2">
      <c r="B19" s="2" t="s">
        <v>77</v>
      </c>
    </row>
  </sheetData>
  <mergeCells count="4">
    <mergeCell ref="P4:Y4"/>
    <mergeCell ref="B4:C5"/>
    <mergeCell ref="D4:D5"/>
    <mergeCell ref="E4:N4"/>
  </mergeCells>
  <conditionalFormatting sqref="E7:L7 E13:L13 E9:L9 E11:L11 O11:Q11 O9:Q9 O13:Q13 O7:Q7">
    <cfRule type="expression" dxfId="26" priority="4">
      <formula>E6&lt;30</formula>
    </cfRule>
  </conditionalFormatting>
  <conditionalFormatting sqref="M7:N7 M13:N13 M9:N9 M11:N11">
    <cfRule type="expression" dxfId="25" priority="2">
      <formula>M6&lt;30</formula>
    </cfRule>
  </conditionalFormatting>
  <conditionalFormatting sqref="X11:Y11 X9:Y9 X13:Y13 X7:Y7">
    <cfRule type="expression" dxfId="24" priority="1">
      <formula>X6&lt;30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Y21"/>
  <sheetViews>
    <sheetView zoomScaleNormal="100" workbookViewId="0">
      <selection activeCell="H35" sqref="H35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12.28515625" style="2" customWidth="1"/>
    <col min="4" max="4" width="11.42578125" style="2"/>
    <col min="5" max="8" width="10.7109375" style="2" customWidth="1"/>
    <col min="9" max="9" width="11.42578125" style="2"/>
    <col min="10" max="10" width="9.7109375" style="2" customWidth="1"/>
    <col min="11" max="11" width="11.42578125" style="2"/>
    <col min="12" max="14" width="11.42578125" style="136"/>
    <col min="15" max="15" width="3" style="2" customWidth="1"/>
    <col min="16" max="16384" width="11.42578125" style="2"/>
  </cols>
  <sheetData>
    <row r="2" spans="2:25" s="18" customFormat="1">
      <c r="B2" s="17" t="s">
        <v>285</v>
      </c>
    </row>
    <row r="3" spans="2:25" s="7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5" s="19" customFormat="1" ht="12.75" customHeight="1">
      <c r="B4" s="147" t="s">
        <v>78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8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84">
        <v>2011</v>
      </c>
      <c r="F5" s="84">
        <v>2012</v>
      </c>
      <c r="G5" s="84">
        <v>2013</v>
      </c>
      <c r="H5" s="84">
        <v>2014</v>
      </c>
      <c r="I5" s="84">
        <v>2015</v>
      </c>
      <c r="J5" s="84">
        <v>2016</v>
      </c>
      <c r="K5" s="84">
        <v>2017</v>
      </c>
      <c r="L5" s="114">
        <v>2018</v>
      </c>
      <c r="M5" s="114">
        <v>2019</v>
      </c>
      <c r="N5" s="114">
        <v>2020</v>
      </c>
      <c r="O5" s="85"/>
      <c r="P5" s="84">
        <v>2011</v>
      </c>
      <c r="Q5" s="84">
        <v>2012</v>
      </c>
      <c r="R5" s="84">
        <v>2013</v>
      </c>
      <c r="S5" s="84">
        <v>2014</v>
      </c>
      <c r="T5" s="84">
        <v>2015</v>
      </c>
      <c r="U5" s="84">
        <v>2016</v>
      </c>
      <c r="V5" s="84">
        <v>2017</v>
      </c>
      <c r="W5" s="114">
        <v>2018</v>
      </c>
      <c r="X5" s="114">
        <v>2019</v>
      </c>
      <c r="Y5" s="114">
        <v>2020</v>
      </c>
    </row>
    <row r="6" spans="2:25">
      <c r="B6" s="4" t="s">
        <v>79</v>
      </c>
      <c r="C6" s="4"/>
      <c r="D6" s="4" t="s">
        <v>80</v>
      </c>
      <c r="E6" s="77">
        <v>536</v>
      </c>
      <c r="F6" s="77">
        <v>589</v>
      </c>
      <c r="G6" s="77">
        <v>562</v>
      </c>
      <c r="H6" s="77">
        <v>546</v>
      </c>
      <c r="I6" s="77">
        <v>649</v>
      </c>
      <c r="J6" s="77">
        <v>764</v>
      </c>
      <c r="K6" s="77">
        <v>736</v>
      </c>
      <c r="L6" s="140">
        <v>762</v>
      </c>
      <c r="M6" s="140">
        <v>876</v>
      </c>
      <c r="N6" s="140">
        <v>838</v>
      </c>
      <c r="O6" s="77"/>
      <c r="P6" s="77">
        <v>517</v>
      </c>
      <c r="Q6" s="77">
        <v>549</v>
      </c>
      <c r="R6" s="77">
        <v>525</v>
      </c>
      <c r="S6" s="77">
        <v>501</v>
      </c>
      <c r="T6" s="77">
        <v>610</v>
      </c>
      <c r="U6" s="77">
        <v>709</v>
      </c>
      <c r="V6" s="77">
        <v>691</v>
      </c>
      <c r="W6" s="140">
        <v>816</v>
      </c>
      <c r="X6" s="140">
        <v>826</v>
      </c>
      <c r="Y6" s="140">
        <v>793</v>
      </c>
    </row>
    <row r="7" spans="2:25">
      <c r="B7" s="5"/>
      <c r="C7" s="5"/>
      <c r="D7" s="5" t="s">
        <v>81</v>
      </c>
      <c r="E7" s="78">
        <v>56.156716417910445</v>
      </c>
      <c r="F7" s="78">
        <v>66.383701188455007</v>
      </c>
      <c r="G7" s="78">
        <v>66.72597864768683</v>
      </c>
      <c r="H7" s="78">
        <v>63.369963369963365</v>
      </c>
      <c r="I7" s="78">
        <v>56.70261941448382</v>
      </c>
      <c r="J7" s="78">
        <v>62.434554973821989</v>
      </c>
      <c r="K7" s="78">
        <v>60.190217391304344</v>
      </c>
      <c r="L7" s="141">
        <v>58.923884514435699</v>
      </c>
      <c r="M7" s="141">
        <v>58.789954337899545</v>
      </c>
      <c r="N7" s="141">
        <v>59.307875894988072</v>
      </c>
      <c r="O7" s="78"/>
      <c r="P7" s="78">
        <v>55.705996131528046</v>
      </c>
      <c r="Q7" s="78">
        <v>66.484517304189438</v>
      </c>
      <c r="R7" s="78">
        <v>66.857142857142861</v>
      </c>
      <c r="S7" s="78">
        <v>62.674650698602797</v>
      </c>
      <c r="T7" s="78">
        <v>56.721311475409841</v>
      </c>
      <c r="U7" s="78">
        <v>62.05923836389281</v>
      </c>
      <c r="V7" s="78">
        <v>59.913169319826345</v>
      </c>
      <c r="W7" s="141">
        <v>60.049019607843135</v>
      </c>
      <c r="X7" s="141">
        <v>58.71670702179177</v>
      </c>
      <c r="Y7" s="141">
        <v>58.638083228247162</v>
      </c>
    </row>
    <row r="8" spans="2:25">
      <c r="B8" s="6" t="s">
        <v>82</v>
      </c>
      <c r="C8" s="6"/>
      <c r="D8" s="6" t="s">
        <v>83</v>
      </c>
      <c r="E8" s="79">
        <v>446</v>
      </c>
      <c r="F8" s="79">
        <v>519</v>
      </c>
      <c r="G8" s="79">
        <v>472</v>
      </c>
      <c r="H8" s="79">
        <v>360</v>
      </c>
      <c r="I8" s="79">
        <v>458</v>
      </c>
      <c r="J8" s="79">
        <v>448</v>
      </c>
      <c r="K8" s="79">
        <v>450</v>
      </c>
      <c r="L8" s="143">
        <v>503</v>
      </c>
      <c r="M8" s="143">
        <v>535</v>
      </c>
      <c r="N8" s="143">
        <v>551</v>
      </c>
      <c r="O8" s="79"/>
      <c r="P8" s="79">
        <v>436</v>
      </c>
      <c r="Q8" s="79">
        <v>507</v>
      </c>
      <c r="R8" s="79">
        <v>461</v>
      </c>
      <c r="S8" s="79">
        <v>343</v>
      </c>
      <c r="T8" s="79">
        <v>427</v>
      </c>
      <c r="U8" s="79">
        <v>430</v>
      </c>
      <c r="V8" s="79">
        <v>419</v>
      </c>
      <c r="W8" s="143">
        <v>538</v>
      </c>
      <c r="X8" s="143">
        <v>500</v>
      </c>
      <c r="Y8" s="143">
        <v>510</v>
      </c>
    </row>
    <row r="9" spans="2:25">
      <c r="B9" s="5"/>
      <c r="C9" s="5"/>
      <c r="D9" s="5" t="s">
        <v>84</v>
      </c>
      <c r="E9" s="78">
        <v>86.098654708520186</v>
      </c>
      <c r="F9" s="78">
        <v>85.356454720616568</v>
      </c>
      <c r="G9" s="78">
        <v>85.169491525423723</v>
      </c>
      <c r="H9" s="78">
        <v>87.777777777777771</v>
      </c>
      <c r="I9" s="78">
        <v>84.93449781659389</v>
      </c>
      <c r="J9" s="78">
        <v>92.410714285714292</v>
      </c>
      <c r="K9" s="78">
        <v>84.444444444444443</v>
      </c>
      <c r="L9" s="141">
        <v>90.258449304174945</v>
      </c>
      <c r="M9" s="141">
        <v>89.719626168224295</v>
      </c>
      <c r="N9" s="141">
        <v>88.021778584392024</v>
      </c>
      <c r="O9" s="78"/>
      <c r="P9" s="78">
        <v>86.238532110091754</v>
      </c>
      <c r="Q9" s="78">
        <v>85.404339250493095</v>
      </c>
      <c r="R9" s="78">
        <v>84.815618221258134</v>
      </c>
      <c r="S9" s="78">
        <v>88.921282798833829</v>
      </c>
      <c r="T9" s="78">
        <v>84.777517564402814</v>
      </c>
      <c r="U9" s="78">
        <v>93.023255813953483</v>
      </c>
      <c r="V9" s="78">
        <v>84.248210023866349</v>
      </c>
      <c r="W9" s="141">
        <v>89.033457249070636</v>
      </c>
      <c r="X9" s="141">
        <v>91</v>
      </c>
      <c r="Y9" s="141">
        <v>88.627450980392155</v>
      </c>
    </row>
    <row r="10" spans="2:25">
      <c r="B10" s="6" t="s">
        <v>85</v>
      </c>
      <c r="C10" s="6"/>
      <c r="D10" s="6" t="s">
        <v>86</v>
      </c>
      <c r="E10" s="80">
        <v>5</v>
      </c>
      <c r="F10" s="80">
        <v>29</v>
      </c>
      <c r="G10" s="80">
        <v>44</v>
      </c>
      <c r="H10" s="80">
        <v>37</v>
      </c>
      <c r="I10" s="80">
        <v>25</v>
      </c>
      <c r="J10" s="80">
        <v>44</v>
      </c>
      <c r="K10" s="80">
        <v>40</v>
      </c>
      <c r="L10" s="144">
        <v>45</v>
      </c>
      <c r="M10" s="144">
        <v>43</v>
      </c>
      <c r="N10" s="144">
        <v>55</v>
      </c>
      <c r="O10" s="80"/>
      <c r="P10" s="80">
        <v>5</v>
      </c>
      <c r="Q10" s="80">
        <v>26</v>
      </c>
      <c r="R10" s="80">
        <v>37</v>
      </c>
      <c r="S10" s="80">
        <v>28</v>
      </c>
      <c r="T10" s="80">
        <v>23</v>
      </c>
      <c r="U10" s="80">
        <v>36</v>
      </c>
      <c r="V10" s="80">
        <v>39</v>
      </c>
      <c r="W10" s="144">
        <v>48</v>
      </c>
      <c r="X10" s="144">
        <v>34</v>
      </c>
      <c r="Y10" s="144">
        <v>51</v>
      </c>
    </row>
    <row r="11" spans="2:25">
      <c r="B11" s="5"/>
      <c r="C11" s="5"/>
      <c r="D11" s="5" t="s">
        <v>87</v>
      </c>
      <c r="E11" s="78">
        <v>40</v>
      </c>
      <c r="F11" s="78">
        <v>75.862068965517238</v>
      </c>
      <c r="G11" s="78">
        <v>65.909090909090907</v>
      </c>
      <c r="H11" s="78">
        <v>81.081081081081081</v>
      </c>
      <c r="I11" s="78">
        <v>76</v>
      </c>
      <c r="J11" s="78">
        <v>79.545454545454547</v>
      </c>
      <c r="K11" s="78">
        <v>72.5</v>
      </c>
      <c r="L11" s="141">
        <v>73.333333333333329</v>
      </c>
      <c r="M11" s="141">
        <v>72.093023255813947</v>
      </c>
      <c r="N11" s="141">
        <v>74.545454545454547</v>
      </c>
      <c r="O11" s="78"/>
      <c r="P11" s="78">
        <v>40</v>
      </c>
      <c r="Q11" s="78">
        <v>73.076923076923066</v>
      </c>
      <c r="R11" s="78">
        <v>64.86486486486487</v>
      </c>
      <c r="S11" s="78">
        <v>82.142857142857139</v>
      </c>
      <c r="T11" s="78">
        <v>73.91304347826086</v>
      </c>
      <c r="U11" s="78">
        <v>75</v>
      </c>
      <c r="V11" s="78">
        <v>71.794871794871796</v>
      </c>
      <c r="W11" s="141">
        <v>75</v>
      </c>
      <c r="X11" s="141">
        <v>64.705882352941174</v>
      </c>
      <c r="Y11" s="141">
        <v>74.509803921568633</v>
      </c>
    </row>
    <row r="12" spans="2:25">
      <c r="B12" s="7" t="s">
        <v>88</v>
      </c>
      <c r="C12" s="7"/>
      <c r="D12" s="7" t="s">
        <v>89</v>
      </c>
      <c r="E12" s="81">
        <v>987</v>
      </c>
      <c r="F12" s="81">
        <v>1137</v>
      </c>
      <c r="G12" s="81">
        <v>1078</v>
      </c>
      <c r="H12" s="81">
        <v>943</v>
      </c>
      <c r="I12" s="81">
        <v>1132</v>
      </c>
      <c r="J12" s="81">
        <v>1256</v>
      </c>
      <c r="K12" s="81">
        <v>1226</v>
      </c>
      <c r="L12" s="145">
        <v>1310</v>
      </c>
      <c r="M12" s="145">
        <v>1454</v>
      </c>
      <c r="N12" s="145">
        <v>1444</v>
      </c>
      <c r="O12" s="81"/>
      <c r="P12" s="81">
        <v>958</v>
      </c>
      <c r="Q12" s="81">
        <v>1082</v>
      </c>
      <c r="R12" s="81">
        <v>1023</v>
      </c>
      <c r="S12" s="81">
        <v>872</v>
      </c>
      <c r="T12" s="81">
        <v>1060</v>
      </c>
      <c r="U12" s="81">
        <v>1175</v>
      </c>
      <c r="V12" s="81">
        <v>1149</v>
      </c>
      <c r="W12" s="145">
        <v>1402</v>
      </c>
      <c r="X12" s="145">
        <v>1360</v>
      </c>
      <c r="Y12" s="145">
        <v>1354</v>
      </c>
    </row>
    <row r="13" spans="2:25" ht="13.5" thickBot="1">
      <c r="B13" s="8"/>
      <c r="C13" s="8"/>
      <c r="D13" s="8" t="s">
        <v>90</v>
      </c>
      <c r="E13" s="82">
        <v>69.6048632218845</v>
      </c>
      <c r="F13" s="82">
        <v>75.285839929639394</v>
      </c>
      <c r="G13" s="82">
        <v>74.768089053803351</v>
      </c>
      <c r="H13" s="82">
        <v>73.382820784729589</v>
      </c>
      <c r="I13" s="82">
        <v>68.551236749116612</v>
      </c>
      <c r="J13" s="82">
        <v>73.726114649681534</v>
      </c>
      <c r="K13" s="82">
        <v>69.494290375203917</v>
      </c>
      <c r="L13" s="146">
        <v>71.450381679389309</v>
      </c>
      <c r="M13" s="146">
        <v>70.563961485557087</v>
      </c>
      <c r="N13" s="146">
        <v>70.84487534626038</v>
      </c>
      <c r="O13" s="82"/>
      <c r="P13" s="82">
        <v>69.519832985386216</v>
      </c>
      <c r="Q13" s="82">
        <v>75.508317929759698</v>
      </c>
      <c r="R13" s="82">
        <v>74.877810361681327</v>
      </c>
      <c r="S13" s="82">
        <v>73.623853211009177</v>
      </c>
      <c r="T13" s="82">
        <v>68.396226415094347</v>
      </c>
      <c r="U13" s="82">
        <v>73.787234042553195</v>
      </c>
      <c r="V13" s="82">
        <v>69.190600522193208</v>
      </c>
      <c r="W13" s="146">
        <v>71.683309557774606</v>
      </c>
      <c r="X13" s="146">
        <v>70.735294117647058</v>
      </c>
      <c r="Y13" s="146">
        <v>70.531757754800594</v>
      </c>
    </row>
    <row r="14" spans="2:25">
      <c r="E14" s="66"/>
      <c r="F14" s="66"/>
      <c r="G14" s="66"/>
      <c r="H14" s="66"/>
      <c r="I14" s="66"/>
      <c r="J14" s="66"/>
      <c r="K14" s="66"/>
      <c r="O14" s="66"/>
      <c r="P14" s="66"/>
      <c r="Q14" s="66"/>
      <c r="R14" s="66"/>
      <c r="S14" s="66"/>
      <c r="T14" s="66"/>
      <c r="U14" s="66"/>
      <c r="V14" s="66"/>
    </row>
    <row r="15" spans="2:25">
      <c r="B15" s="2" t="s">
        <v>91</v>
      </c>
    </row>
    <row r="16" spans="2:25">
      <c r="B16" s="2" t="s">
        <v>92</v>
      </c>
    </row>
    <row r="17" spans="2:2">
      <c r="B17" s="2" t="s">
        <v>93</v>
      </c>
    </row>
    <row r="18" spans="2:2">
      <c r="B18" s="2" t="s">
        <v>94</v>
      </c>
    </row>
    <row r="19" spans="2:2">
      <c r="B19" s="2" t="s">
        <v>95</v>
      </c>
    </row>
    <row r="20" spans="2:2">
      <c r="B20" s="2" t="s">
        <v>96</v>
      </c>
    </row>
    <row r="21" spans="2:2">
      <c r="B21" s="2" t="s">
        <v>97</v>
      </c>
    </row>
  </sheetData>
  <mergeCells count="4">
    <mergeCell ref="P4:Y4"/>
    <mergeCell ref="E4:N4"/>
    <mergeCell ref="B4:C5"/>
    <mergeCell ref="D4:D5"/>
  </mergeCells>
  <conditionalFormatting sqref="E7:K7 E13:K13 E9:K9 E11:K11 O11:R11 O9:R9 O13:R13 O7:R7">
    <cfRule type="expression" dxfId="23" priority="5">
      <formula>E6&lt;30</formula>
    </cfRule>
  </conditionalFormatting>
  <conditionalFormatting sqref="S11:T11">
    <cfRule type="expression" dxfId="22" priority="4">
      <formula>S10&lt;30</formula>
    </cfRule>
  </conditionalFormatting>
  <conditionalFormatting sqref="L7:N7 L11:N11 L9:N9 L13:N13">
    <cfRule type="expression" dxfId="21" priority="2">
      <formula>L6&lt;30</formula>
    </cfRule>
  </conditionalFormatting>
  <conditionalFormatting sqref="W13:Y13 W9:Y9 W11:Y11 W7:Y7">
    <cfRule type="expression" dxfId="20" priority="1">
      <formula>W6&lt;30</formula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Y17"/>
  <sheetViews>
    <sheetView zoomScaleNormal="100" workbookViewId="0">
      <selection activeCell="Y24" sqref="Y24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38.7109375" style="2" customWidth="1"/>
    <col min="4" max="4" width="11.42578125" style="2"/>
    <col min="5" max="8" width="10.7109375" style="2" customWidth="1"/>
    <col min="9" max="9" width="11.42578125" style="2"/>
    <col min="10" max="10" width="10" style="2" customWidth="1"/>
    <col min="11" max="12" width="11.42578125" style="2"/>
    <col min="13" max="14" width="11.42578125" style="136"/>
    <col min="15" max="15" width="3.42578125" style="2" customWidth="1"/>
    <col min="16" max="16384" width="11.42578125" style="2"/>
  </cols>
  <sheetData>
    <row r="2" spans="2:25" s="18" customFormat="1">
      <c r="B2" s="17" t="s">
        <v>286</v>
      </c>
    </row>
    <row r="3" spans="2:25" s="8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5" s="19" customFormat="1" ht="12.75" customHeight="1">
      <c r="B4" s="147" t="s">
        <v>98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9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94">
        <v>2011</v>
      </c>
      <c r="F5" s="94">
        <v>2012</v>
      </c>
      <c r="G5" s="94">
        <v>2013</v>
      </c>
      <c r="H5" s="94">
        <v>2014</v>
      </c>
      <c r="I5" s="94">
        <v>2015</v>
      </c>
      <c r="J5" s="94">
        <v>2016</v>
      </c>
      <c r="K5" s="94">
        <v>2017</v>
      </c>
      <c r="L5" s="94">
        <v>2018</v>
      </c>
      <c r="M5" s="114">
        <v>2019</v>
      </c>
      <c r="N5" s="114">
        <v>2020</v>
      </c>
      <c r="O5" s="95"/>
      <c r="P5" s="94">
        <v>2011</v>
      </c>
      <c r="Q5" s="94">
        <v>2012</v>
      </c>
      <c r="R5" s="94">
        <v>2013</v>
      </c>
      <c r="S5" s="94">
        <v>2014</v>
      </c>
      <c r="T5" s="94">
        <v>2015</v>
      </c>
      <c r="U5" s="94">
        <v>2016</v>
      </c>
      <c r="V5" s="94">
        <v>2017</v>
      </c>
      <c r="W5" s="94">
        <v>2018</v>
      </c>
      <c r="X5" s="114">
        <v>2019</v>
      </c>
      <c r="Y5" s="114">
        <v>2020</v>
      </c>
    </row>
    <row r="6" spans="2:25">
      <c r="B6" s="4" t="s">
        <v>99</v>
      </c>
      <c r="C6" s="4"/>
      <c r="D6" s="4" t="s">
        <v>100</v>
      </c>
      <c r="E6" s="87">
        <v>79</v>
      </c>
      <c r="F6" s="87">
        <v>88</v>
      </c>
      <c r="G6" s="87">
        <v>95</v>
      </c>
      <c r="H6" s="87">
        <v>77</v>
      </c>
      <c r="I6" s="87">
        <v>77</v>
      </c>
      <c r="J6" s="87">
        <v>76</v>
      </c>
      <c r="K6" s="87">
        <v>69</v>
      </c>
      <c r="L6" s="87">
        <v>60</v>
      </c>
      <c r="M6" s="140">
        <v>71</v>
      </c>
      <c r="N6" s="140">
        <v>66</v>
      </c>
      <c r="O6" s="87"/>
      <c r="P6" s="87">
        <v>71</v>
      </c>
      <c r="Q6" s="87">
        <v>77</v>
      </c>
      <c r="R6" s="87">
        <v>88</v>
      </c>
      <c r="S6" s="87">
        <v>73</v>
      </c>
      <c r="T6" s="87">
        <v>68</v>
      </c>
      <c r="U6" s="87">
        <v>76</v>
      </c>
      <c r="V6" s="87">
        <v>67</v>
      </c>
      <c r="W6" s="87">
        <v>58</v>
      </c>
      <c r="X6" s="140">
        <v>70</v>
      </c>
      <c r="Y6" s="140">
        <v>63</v>
      </c>
    </row>
    <row r="7" spans="2:25">
      <c r="B7" s="5"/>
      <c r="C7" s="5"/>
      <c r="D7" s="5" t="s">
        <v>101</v>
      </c>
      <c r="E7" s="88">
        <v>56.962025316455701</v>
      </c>
      <c r="F7" s="88">
        <v>53.409090909090907</v>
      </c>
      <c r="G7" s="88">
        <v>62.10526315789474</v>
      </c>
      <c r="H7" s="88">
        <v>51.94805194805194</v>
      </c>
      <c r="I7" s="88">
        <v>49.350649350649348</v>
      </c>
      <c r="J7" s="88">
        <v>46.05263157894737</v>
      </c>
      <c r="K7" s="88">
        <v>52.173913043478258</v>
      </c>
      <c r="L7" s="88">
        <v>51.666666666666671</v>
      </c>
      <c r="M7" s="141">
        <v>52.112676056338024</v>
      </c>
      <c r="N7" s="141">
        <v>48.484848484848484</v>
      </c>
      <c r="O7" s="88"/>
      <c r="P7" s="88">
        <v>56.338028169014088</v>
      </c>
      <c r="Q7" s="88">
        <v>50.649350649350644</v>
      </c>
      <c r="R7" s="88">
        <v>59.090909090909093</v>
      </c>
      <c r="S7" s="88">
        <v>52.054794520547944</v>
      </c>
      <c r="T7" s="88">
        <v>47.058823529411761</v>
      </c>
      <c r="U7" s="88">
        <v>46.05263157894737</v>
      </c>
      <c r="V7" s="88">
        <v>50.746268656716417</v>
      </c>
      <c r="W7" s="88">
        <v>51.724137931034484</v>
      </c>
      <c r="X7" s="141">
        <v>51.428571428571423</v>
      </c>
      <c r="Y7" s="141">
        <v>47.619047619047613</v>
      </c>
    </row>
    <row r="8" spans="2:25">
      <c r="B8" s="6" t="s">
        <v>102</v>
      </c>
      <c r="C8" s="6"/>
      <c r="D8" s="6" t="s">
        <v>103</v>
      </c>
      <c r="E8" s="89">
        <v>534</v>
      </c>
      <c r="F8" s="89">
        <v>654</v>
      </c>
      <c r="G8" s="89">
        <v>608</v>
      </c>
      <c r="H8" s="89">
        <v>588</v>
      </c>
      <c r="I8" s="89">
        <v>613</v>
      </c>
      <c r="J8" s="89">
        <v>603</v>
      </c>
      <c r="K8" s="89">
        <v>609</v>
      </c>
      <c r="L8" s="89">
        <v>535</v>
      </c>
      <c r="M8" s="143">
        <v>539</v>
      </c>
      <c r="N8" s="143">
        <v>516</v>
      </c>
      <c r="O8" s="89"/>
      <c r="P8" s="89">
        <v>457</v>
      </c>
      <c r="Q8" s="89">
        <v>569</v>
      </c>
      <c r="R8" s="89">
        <v>534</v>
      </c>
      <c r="S8" s="89">
        <v>510</v>
      </c>
      <c r="T8" s="89">
        <v>530</v>
      </c>
      <c r="U8" s="89">
        <v>527</v>
      </c>
      <c r="V8" s="89">
        <v>540</v>
      </c>
      <c r="W8" s="89">
        <v>481</v>
      </c>
      <c r="X8" s="143">
        <v>460</v>
      </c>
      <c r="Y8" s="143">
        <v>437</v>
      </c>
    </row>
    <row r="9" spans="2:25">
      <c r="B9" s="5"/>
      <c r="C9" s="5"/>
      <c r="D9" s="5" t="s">
        <v>104</v>
      </c>
      <c r="E9" s="88">
        <v>54.68164794007491</v>
      </c>
      <c r="F9" s="88">
        <v>51.37614678899083</v>
      </c>
      <c r="G9" s="88">
        <v>50.657894736842103</v>
      </c>
      <c r="H9" s="88">
        <v>54.591836734693878</v>
      </c>
      <c r="I9" s="88">
        <v>47.797716150081563</v>
      </c>
      <c r="J9" s="88">
        <v>48.092868988391373</v>
      </c>
      <c r="K9" s="88">
        <v>52.545155993431855</v>
      </c>
      <c r="L9" s="88">
        <v>49.906542056074763</v>
      </c>
      <c r="M9" s="141">
        <v>47.866419294990727</v>
      </c>
      <c r="N9" s="141">
        <v>45.930232558139537</v>
      </c>
      <c r="O9" s="88"/>
      <c r="P9" s="88">
        <v>53.610503282275715</v>
      </c>
      <c r="Q9" s="88">
        <v>49.560632688927939</v>
      </c>
      <c r="R9" s="88">
        <v>51.123595505617978</v>
      </c>
      <c r="S9" s="88">
        <v>54.705882352941181</v>
      </c>
      <c r="T9" s="88">
        <v>47.358490566037737</v>
      </c>
      <c r="U9" s="88">
        <v>47.058823529411761</v>
      </c>
      <c r="V9" s="88">
        <v>52.037037037037038</v>
      </c>
      <c r="W9" s="88">
        <v>49.688149688149693</v>
      </c>
      <c r="X9" s="141">
        <v>47.173913043478258</v>
      </c>
      <c r="Y9" s="141">
        <v>44.622425629290618</v>
      </c>
    </row>
    <row r="10" spans="2:25">
      <c r="B10" s="6" t="s">
        <v>105</v>
      </c>
      <c r="C10" s="6"/>
      <c r="D10" s="6" t="s">
        <v>106</v>
      </c>
      <c r="E10" s="90">
        <v>236</v>
      </c>
      <c r="F10" s="90">
        <v>362</v>
      </c>
      <c r="G10" s="90">
        <v>338</v>
      </c>
      <c r="H10" s="90">
        <v>371</v>
      </c>
      <c r="I10" s="90">
        <v>279</v>
      </c>
      <c r="J10" s="90">
        <v>314</v>
      </c>
      <c r="K10" s="90">
        <v>293</v>
      </c>
      <c r="L10" s="90">
        <v>412</v>
      </c>
      <c r="M10" s="144">
        <v>338</v>
      </c>
      <c r="N10" s="144">
        <v>314</v>
      </c>
      <c r="O10" s="90"/>
      <c r="P10" s="90">
        <v>217</v>
      </c>
      <c r="Q10" s="90">
        <v>353</v>
      </c>
      <c r="R10" s="90">
        <v>328</v>
      </c>
      <c r="S10" s="90">
        <v>359</v>
      </c>
      <c r="T10" s="90">
        <v>269</v>
      </c>
      <c r="U10" s="90">
        <v>307</v>
      </c>
      <c r="V10" s="90">
        <v>288</v>
      </c>
      <c r="W10" s="90">
        <v>402</v>
      </c>
      <c r="X10" s="144">
        <v>318</v>
      </c>
      <c r="Y10" s="144">
        <v>303</v>
      </c>
    </row>
    <row r="11" spans="2:25">
      <c r="B11" s="5"/>
      <c r="C11" s="5"/>
      <c r="D11" s="5" t="s">
        <v>107</v>
      </c>
      <c r="E11" s="88">
        <v>38.135593220338983</v>
      </c>
      <c r="F11" s="88">
        <v>37.016574585635361</v>
      </c>
      <c r="G11" s="88">
        <v>46.153846153846153</v>
      </c>
      <c r="H11" s="88">
        <v>42.857142857142854</v>
      </c>
      <c r="I11" s="88">
        <v>46.953405017921149</v>
      </c>
      <c r="J11" s="88">
        <v>48.407643312101911</v>
      </c>
      <c r="K11" s="88">
        <v>51.535836177474401</v>
      </c>
      <c r="L11" s="88">
        <v>50.242718446601941</v>
      </c>
      <c r="M11" s="141">
        <v>50.591715976331365</v>
      </c>
      <c r="N11" s="141">
        <v>52.229299363057322</v>
      </c>
      <c r="O11" s="88"/>
      <c r="P11" s="88">
        <v>36.405529953917046</v>
      </c>
      <c r="Q11" s="88">
        <v>36.543909348441929</v>
      </c>
      <c r="R11" s="88">
        <v>45.426829268292686</v>
      </c>
      <c r="S11" s="88">
        <v>42.896935933147631</v>
      </c>
      <c r="T11" s="88">
        <v>46.468401486988846</v>
      </c>
      <c r="U11" s="88">
        <v>48.534201954397396</v>
      </c>
      <c r="V11" s="88">
        <v>51.388888888888886</v>
      </c>
      <c r="W11" s="88">
        <v>49.50248756218906</v>
      </c>
      <c r="X11" s="141">
        <v>50.943396226415096</v>
      </c>
      <c r="Y11" s="141">
        <v>52.145214521452147</v>
      </c>
    </row>
    <row r="12" spans="2:25">
      <c r="B12" s="7" t="s">
        <v>108</v>
      </c>
      <c r="C12" s="7"/>
      <c r="D12" s="7" t="s">
        <v>109</v>
      </c>
      <c r="E12" s="91">
        <v>849</v>
      </c>
      <c r="F12" s="91">
        <v>1104</v>
      </c>
      <c r="G12" s="91">
        <v>1041</v>
      </c>
      <c r="H12" s="91">
        <v>1036</v>
      </c>
      <c r="I12" s="91">
        <v>969</v>
      </c>
      <c r="J12" s="91">
        <v>993</v>
      </c>
      <c r="K12" s="91">
        <v>971</v>
      </c>
      <c r="L12" s="91">
        <v>1007</v>
      </c>
      <c r="M12" s="145">
        <v>948</v>
      </c>
      <c r="N12" s="145">
        <v>896</v>
      </c>
      <c r="O12" s="91"/>
      <c r="P12" s="91">
        <v>745</v>
      </c>
      <c r="Q12" s="91">
        <v>999</v>
      </c>
      <c r="R12" s="91">
        <v>950</v>
      </c>
      <c r="S12" s="91">
        <v>942</v>
      </c>
      <c r="T12" s="91">
        <v>867</v>
      </c>
      <c r="U12" s="91">
        <v>910</v>
      </c>
      <c r="V12" s="91">
        <v>895</v>
      </c>
      <c r="W12" s="91">
        <v>941</v>
      </c>
      <c r="X12" s="145">
        <v>848</v>
      </c>
      <c r="Y12" s="145">
        <v>803</v>
      </c>
    </row>
    <row r="13" spans="2:25" ht="13.5" thickBot="1">
      <c r="B13" s="8"/>
      <c r="C13" s="8"/>
      <c r="D13" s="8" t="s">
        <v>110</v>
      </c>
      <c r="E13" s="92">
        <v>50.294464075382805</v>
      </c>
      <c r="F13" s="92">
        <v>46.829710144927539</v>
      </c>
      <c r="G13" s="92">
        <v>50.240153698366953</v>
      </c>
      <c r="H13" s="92">
        <v>50.19305019305019</v>
      </c>
      <c r="I13" s="92">
        <v>47.678018575851397</v>
      </c>
      <c r="J13" s="92">
        <v>48.036253776435046</v>
      </c>
      <c r="K13" s="92">
        <v>52.214212152420181</v>
      </c>
      <c r="L13" s="92">
        <v>50.148957298907646</v>
      </c>
      <c r="M13" s="146">
        <v>49.156118143459913</v>
      </c>
      <c r="N13" s="146">
        <v>48.325892857142854</v>
      </c>
      <c r="O13" s="92"/>
      <c r="P13" s="92">
        <v>48.859060402684563</v>
      </c>
      <c r="Q13" s="92">
        <v>45.045045045045043</v>
      </c>
      <c r="R13" s="92">
        <v>49.894736842105267</v>
      </c>
      <c r="S13" s="92">
        <v>50</v>
      </c>
      <c r="T13" s="92">
        <v>47.058823529411761</v>
      </c>
      <c r="U13" s="92">
        <v>47.472527472527467</v>
      </c>
      <c r="V13" s="92">
        <v>51.731843575418992</v>
      </c>
      <c r="W13" s="92">
        <v>49.734325185972374</v>
      </c>
      <c r="X13" s="146">
        <v>48.938679245283019</v>
      </c>
      <c r="Y13" s="146">
        <v>47.696139476961399</v>
      </c>
    </row>
    <row r="14" spans="2:25">
      <c r="E14" s="76"/>
      <c r="F14" s="76"/>
      <c r="G14" s="76"/>
      <c r="H14" s="76"/>
      <c r="I14" s="76"/>
      <c r="J14" s="76"/>
      <c r="K14" s="76"/>
      <c r="L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2:25">
      <c r="B15" s="2" t="s">
        <v>111</v>
      </c>
    </row>
    <row r="16" spans="2:25">
      <c r="B16" s="2" t="s">
        <v>112</v>
      </c>
    </row>
    <row r="17" spans="2:2">
      <c r="B17" s="2" t="s">
        <v>113</v>
      </c>
    </row>
  </sheetData>
  <mergeCells count="4">
    <mergeCell ref="E4:N4"/>
    <mergeCell ref="P4:Y4"/>
    <mergeCell ref="B4:C5"/>
    <mergeCell ref="D4:D5"/>
  </mergeCells>
  <conditionalFormatting sqref="E7:L7 E13:L13 E9:L9 E11:L11 O11:Q11 O9:Q9 O13:Q13 O7:Q7">
    <cfRule type="expression" dxfId="19" priority="4">
      <formula>E6&lt;30</formula>
    </cfRule>
  </conditionalFormatting>
  <conditionalFormatting sqref="M7:N7 M13:N13 M9:N9 M11:N11">
    <cfRule type="expression" dxfId="18" priority="2">
      <formula>M6&lt;30</formula>
    </cfRule>
  </conditionalFormatting>
  <conditionalFormatting sqref="X7:Y7 X9:Y9 X11:Y11 X13:Y13">
    <cfRule type="expression" dxfId="17" priority="1">
      <formula>X6&lt;30</formula>
    </cfRule>
  </conditionalFormatting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Y17"/>
  <sheetViews>
    <sheetView zoomScaleNormal="100" workbookViewId="0">
      <selection activeCell="L28" sqref="L28"/>
    </sheetView>
  </sheetViews>
  <sheetFormatPr baseColWidth="10" defaultColWidth="11.42578125" defaultRowHeight="12.75"/>
  <cols>
    <col min="1" max="1" width="3.5703125" style="2" customWidth="1"/>
    <col min="2" max="2" width="7.28515625" style="2" customWidth="1"/>
    <col min="3" max="3" width="38.7109375" style="2" customWidth="1"/>
    <col min="4" max="4" width="11.42578125" style="2"/>
    <col min="5" max="8" width="10.7109375" style="2" customWidth="1"/>
    <col min="9" max="9" width="11.42578125" style="2"/>
    <col min="10" max="10" width="9.42578125" style="2" customWidth="1"/>
    <col min="11" max="12" width="11.42578125" style="2"/>
    <col min="13" max="14" width="11.42578125" style="136"/>
    <col min="15" max="15" width="3.42578125" style="2" customWidth="1"/>
    <col min="16" max="16384" width="11.42578125" style="2"/>
  </cols>
  <sheetData>
    <row r="2" spans="2:25" s="18" customFormat="1">
      <c r="B2" s="17" t="s">
        <v>287</v>
      </c>
    </row>
    <row r="3" spans="2:25" s="96" customFormat="1" ht="13.5" thickBot="1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5" s="19" customFormat="1" ht="12.75" customHeight="1">
      <c r="B4" s="147" t="s">
        <v>114</v>
      </c>
      <c r="C4" s="147"/>
      <c r="D4" s="149"/>
      <c r="E4" s="151" t="s">
        <v>262</v>
      </c>
      <c r="F4" s="151"/>
      <c r="G4" s="151"/>
      <c r="H4" s="151"/>
      <c r="I4" s="151"/>
      <c r="J4" s="151"/>
      <c r="K4" s="151"/>
      <c r="L4" s="151"/>
      <c r="M4" s="151"/>
      <c r="N4" s="151"/>
      <c r="O4" s="103"/>
      <c r="P4" s="151" t="s">
        <v>263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2:25" s="19" customFormat="1" ht="12.75" customHeight="1" thickBot="1">
      <c r="B5" s="148"/>
      <c r="C5" s="148"/>
      <c r="D5" s="150"/>
      <c r="E5" s="104">
        <v>2011</v>
      </c>
      <c r="F5" s="104">
        <v>2012</v>
      </c>
      <c r="G5" s="104">
        <v>2013</v>
      </c>
      <c r="H5" s="104">
        <v>2014</v>
      </c>
      <c r="I5" s="104">
        <v>2015</v>
      </c>
      <c r="J5" s="104">
        <v>2016</v>
      </c>
      <c r="K5" s="104">
        <v>2017</v>
      </c>
      <c r="L5" s="104">
        <v>2018</v>
      </c>
      <c r="M5" s="114">
        <v>2019</v>
      </c>
      <c r="N5" s="114">
        <v>2020</v>
      </c>
      <c r="O5" s="105"/>
      <c r="P5" s="104">
        <v>2011</v>
      </c>
      <c r="Q5" s="104">
        <v>2012</v>
      </c>
      <c r="R5" s="104">
        <v>2013</v>
      </c>
      <c r="S5" s="104">
        <v>2014</v>
      </c>
      <c r="T5" s="104">
        <v>2015</v>
      </c>
      <c r="U5" s="104">
        <v>2016</v>
      </c>
      <c r="V5" s="104">
        <v>2017</v>
      </c>
      <c r="W5" s="104">
        <v>2018</v>
      </c>
      <c r="X5" s="114">
        <v>2019</v>
      </c>
      <c r="Y5" s="114">
        <v>2020</v>
      </c>
    </row>
    <row r="6" spans="2:25">
      <c r="B6" s="4" t="s">
        <v>115</v>
      </c>
      <c r="C6" s="4"/>
      <c r="D6" s="4" t="s">
        <v>116</v>
      </c>
      <c r="E6" s="97">
        <v>172</v>
      </c>
      <c r="F6" s="97">
        <v>182</v>
      </c>
      <c r="G6" s="97">
        <v>195</v>
      </c>
      <c r="H6" s="97">
        <v>197</v>
      </c>
      <c r="I6" s="97">
        <v>193</v>
      </c>
      <c r="J6" s="97">
        <v>197</v>
      </c>
      <c r="K6" s="97">
        <v>196</v>
      </c>
      <c r="L6" s="97">
        <v>172</v>
      </c>
      <c r="M6" s="140">
        <v>172</v>
      </c>
      <c r="N6" s="140">
        <v>185</v>
      </c>
      <c r="O6" s="97"/>
      <c r="P6" s="97">
        <v>154</v>
      </c>
      <c r="Q6" s="97">
        <v>160</v>
      </c>
      <c r="R6" s="97">
        <v>177</v>
      </c>
      <c r="S6" s="97">
        <v>182</v>
      </c>
      <c r="T6" s="97">
        <v>178</v>
      </c>
      <c r="U6" s="97">
        <v>187</v>
      </c>
      <c r="V6" s="97">
        <v>190</v>
      </c>
      <c r="W6" s="97">
        <v>166</v>
      </c>
      <c r="X6" s="140">
        <v>165</v>
      </c>
      <c r="Y6" s="140">
        <v>181</v>
      </c>
    </row>
    <row r="7" spans="2:25">
      <c r="B7" s="5"/>
      <c r="C7" s="5"/>
      <c r="D7" s="5" t="s">
        <v>117</v>
      </c>
      <c r="E7" s="98">
        <v>59.302325581395351</v>
      </c>
      <c r="F7" s="98">
        <v>58.791208791208796</v>
      </c>
      <c r="G7" s="98">
        <v>58.974358974358978</v>
      </c>
      <c r="H7" s="98">
        <v>59.390862944162436</v>
      </c>
      <c r="I7" s="98">
        <v>53.8860103626943</v>
      </c>
      <c r="J7" s="98">
        <v>52.791878172588838</v>
      </c>
      <c r="K7" s="98">
        <v>53.061224489795919</v>
      </c>
      <c r="L7" s="98">
        <v>52.906976744186053</v>
      </c>
      <c r="M7" s="141">
        <v>51.744186046511629</v>
      </c>
      <c r="N7" s="141">
        <v>49.729729729729733</v>
      </c>
      <c r="O7" s="98"/>
      <c r="P7" s="98">
        <v>57.792207792207797</v>
      </c>
      <c r="Q7" s="98">
        <v>56.25</v>
      </c>
      <c r="R7" s="98">
        <v>55.932203389830505</v>
      </c>
      <c r="S7" s="98">
        <v>57.142857142857139</v>
      </c>
      <c r="T7" s="98">
        <v>52.80898876404494</v>
      </c>
      <c r="U7" s="98">
        <v>51.871657754010691</v>
      </c>
      <c r="V7" s="98">
        <v>51.578947368421055</v>
      </c>
      <c r="W7" s="98">
        <v>51.807228915662648</v>
      </c>
      <c r="X7" s="141">
        <v>50.303030303030305</v>
      </c>
      <c r="Y7" s="141">
        <v>49.171270718232044</v>
      </c>
    </row>
    <row r="8" spans="2:25">
      <c r="B8" s="6" t="s">
        <v>118</v>
      </c>
      <c r="C8" s="6"/>
      <c r="D8" s="6" t="s">
        <v>119</v>
      </c>
      <c r="E8" s="99">
        <v>1070</v>
      </c>
      <c r="F8" s="99">
        <v>1276</v>
      </c>
      <c r="G8" s="99">
        <v>1349</v>
      </c>
      <c r="H8" s="99">
        <v>1289</v>
      </c>
      <c r="I8" s="99">
        <v>1263</v>
      </c>
      <c r="J8" s="99">
        <v>1343</v>
      </c>
      <c r="K8" s="99">
        <v>1309</v>
      </c>
      <c r="L8" s="99">
        <v>1205</v>
      </c>
      <c r="M8" s="143">
        <v>1171</v>
      </c>
      <c r="N8" s="143">
        <v>1149</v>
      </c>
      <c r="O8" s="99"/>
      <c r="P8" s="99">
        <v>924</v>
      </c>
      <c r="Q8" s="99">
        <v>1106</v>
      </c>
      <c r="R8" s="99">
        <v>1178</v>
      </c>
      <c r="S8" s="99">
        <v>1114</v>
      </c>
      <c r="T8" s="99">
        <v>1099</v>
      </c>
      <c r="U8" s="99">
        <v>1176</v>
      </c>
      <c r="V8" s="99">
        <v>1157</v>
      </c>
      <c r="W8" s="99">
        <v>1081</v>
      </c>
      <c r="X8" s="143">
        <v>1025</v>
      </c>
      <c r="Y8" s="143">
        <v>997</v>
      </c>
    </row>
    <row r="9" spans="2:25">
      <c r="B9" s="5"/>
      <c r="C9" s="5"/>
      <c r="D9" s="5" t="s">
        <v>120</v>
      </c>
      <c r="E9" s="98">
        <v>55.327102803738313</v>
      </c>
      <c r="F9" s="98">
        <v>52.507836990595614</v>
      </c>
      <c r="G9" s="98">
        <v>51.000741289844328</v>
      </c>
      <c r="H9" s="98">
        <v>52.521334367726922</v>
      </c>
      <c r="I9" s="98">
        <v>49.564528899445762</v>
      </c>
      <c r="J9" s="98">
        <v>49.813849590469097</v>
      </c>
      <c r="K9" s="98">
        <v>50.34377387318564</v>
      </c>
      <c r="L9" s="98">
        <v>50.456431535269708</v>
      </c>
      <c r="M9" s="141">
        <v>48.420153714773697</v>
      </c>
      <c r="N9" s="141">
        <v>46.997389033942561</v>
      </c>
      <c r="O9" s="98"/>
      <c r="P9" s="98">
        <v>53.896103896103895</v>
      </c>
      <c r="Q9" s="98">
        <v>50.813743218806508</v>
      </c>
      <c r="R9" s="98">
        <v>50.169779286926996</v>
      </c>
      <c r="S9" s="98">
        <v>52.423698384201082</v>
      </c>
      <c r="T9" s="98">
        <v>48.953594176524113</v>
      </c>
      <c r="U9" s="98">
        <v>48.894557823129254</v>
      </c>
      <c r="V9" s="98">
        <v>49.524632670700086</v>
      </c>
      <c r="W9" s="98">
        <v>49.953746530989825</v>
      </c>
      <c r="X9" s="141">
        <v>47.90243902439024</v>
      </c>
      <c r="Y9" s="141">
        <v>46.138415245737214</v>
      </c>
    </row>
    <row r="10" spans="2:25">
      <c r="B10" s="6" t="s">
        <v>121</v>
      </c>
      <c r="C10" s="6"/>
      <c r="D10" s="6" t="s">
        <v>122</v>
      </c>
      <c r="E10" s="100">
        <v>651</v>
      </c>
      <c r="F10" s="100">
        <v>867</v>
      </c>
      <c r="G10" s="100">
        <v>968</v>
      </c>
      <c r="H10" s="100">
        <v>1008</v>
      </c>
      <c r="I10" s="100">
        <v>1036</v>
      </c>
      <c r="J10" s="100">
        <v>980</v>
      </c>
      <c r="K10" s="100">
        <v>974</v>
      </c>
      <c r="L10" s="100">
        <v>1105</v>
      </c>
      <c r="M10" s="144">
        <v>1056</v>
      </c>
      <c r="N10" s="144">
        <v>1019</v>
      </c>
      <c r="O10" s="100"/>
      <c r="P10" s="100">
        <v>616</v>
      </c>
      <c r="Q10" s="100">
        <v>830</v>
      </c>
      <c r="R10" s="100">
        <v>931</v>
      </c>
      <c r="S10" s="100">
        <v>978</v>
      </c>
      <c r="T10" s="100">
        <v>1002</v>
      </c>
      <c r="U10" s="100">
        <v>950</v>
      </c>
      <c r="V10" s="100">
        <v>948</v>
      </c>
      <c r="W10" s="100">
        <v>1079</v>
      </c>
      <c r="X10" s="144">
        <v>1017</v>
      </c>
      <c r="Y10" s="144">
        <v>977</v>
      </c>
    </row>
    <row r="11" spans="2:25">
      <c r="B11" s="5"/>
      <c r="C11" s="5"/>
      <c r="D11" s="5" t="s">
        <v>123</v>
      </c>
      <c r="E11" s="98">
        <v>38.248847926267281</v>
      </c>
      <c r="F11" s="98">
        <v>38.408304498269899</v>
      </c>
      <c r="G11" s="98">
        <v>41.115702479338843</v>
      </c>
      <c r="H11" s="98">
        <v>41.865079365079367</v>
      </c>
      <c r="I11" s="98">
        <v>42.567567567567565</v>
      </c>
      <c r="J11" s="98">
        <v>47.448979591836739</v>
      </c>
      <c r="K11" s="98">
        <v>48.049281314168383</v>
      </c>
      <c r="L11" s="98">
        <v>48.50678733031674</v>
      </c>
      <c r="M11" s="141">
        <v>48.106060606060609</v>
      </c>
      <c r="N11" s="141">
        <v>46.614327772325808</v>
      </c>
      <c r="O11" s="98"/>
      <c r="P11" s="98">
        <v>37.175324675324681</v>
      </c>
      <c r="Q11" s="98">
        <v>37.46987951807229</v>
      </c>
      <c r="R11" s="98">
        <v>40.27926960257787</v>
      </c>
      <c r="S11" s="98">
        <v>41.513292433537835</v>
      </c>
      <c r="T11" s="98">
        <v>42.215568862275447</v>
      </c>
      <c r="U11" s="98">
        <v>47.473684210526315</v>
      </c>
      <c r="V11" s="98">
        <v>47.890295358649787</v>
      </c>
      <c r="W11" s="98">
        <v>48.100092678405929</v>
      </c>
      <c r="X11" s="141">
        <v>47.689282202556541</v>
      </c>
      <c r="Y11" s="141">
        <v>46.468781985670418</v>
      </c>
    </row>
    <row r="12" spans="2:25">
      <c r="B12" s="7" t="s">
        <v>124</v>
      </c>
      <c r="C12" s="7"/>
      <c r="D12" s="7" t="s">
        <v>125</v>
      </c>
      <c r="E12" s="101">
        <v>1893</v>
      </c>
      <c r="F12" s="101">
        <v>2325</v>
      </c>
      <c r="G12" s="101">
        <v>2512</v>
      </c>
      <c r="H12" s="101">
        <v>2494</v>
      </c>
      <c r="I12" s="101">
        <v>2492</v>
      </c>
      <c r="J12" s="101">
        <v>2520</v>
      </c>
      <c r="K12" s="101">
        <v>2479</v>
      </c>
      <c r="L12" s="101">
        <v>2482</v>
      </c>
      <c r="M12" s="145">
        <v>2399</v>
      </c>
      <c r="N12" s="145">
        <v>2353</v>
      </c>
      <c r="O12" s="101"/>
      <c r="P12" s="101">
        <v>1694</v>
      </c>
      <c r="Q12" s="101">
        <v>2096</v>
      </c>
      <c r="R12" s="101">
        <v>2286</v>
      </c>
      <c r="S12" s="101">
        <v>2274</v>
      </c>
      <c r="T12" s="101">
        <v>2279</v>
      </c>
      <c r="U12" s="101">
        <v>2313</v>
      </c>
      <c r="V12" s="101">
        <v>2295</v>
      </c>
      <c r="W12" s="101">
        <v>2326</v>
      </c>
      <c r="X12" s="145">
        <v>2207</v>
      </c>
      <c r="Y12" s="145">
        <v>2155</v>
      </c>
    </row>
    <row r="13" spans="2:25" ht="13.5" thickBot="1">
      <c r="B13" s="8"/>
      <c r="C13" s="8"/>
      <c r="D13" s="8" t="s">
        <v>126</v>
      </c>
      <c r="E13" s="102">
        <v>49.815108293713685</v>
      </c>
      <c r="F13" s="102">
        <v>47.741935483870968</v>
      </c>
      <c r="G13" s="102">
        <v>47.810509554140133</v>
      </c>
      <c r="H13" s="102">
        <v>48.757016840417002</v>
      </c>
      <c r="I13" s="102">
        <v>46.990369181380416</v>
      </c>
      <c r="J13" s="102">
        <v>49.126984126984127</v>
      </c>
      <c r="K13" s="102">
        <v>49.657119806373537</v>
      </c>
      <c r="L13" s="102">
        <v>49.758259468170827</v>
      </c>
      <c r="M13" s="146">
        <v>48.520216756982073</v>
      </c>
      <c r="N13" s="146">
        <v>47.046323841903956</v>
      </c>
      <c r="O13" s="102"/>
      <c r="P13" s="102">
        <v>48.170011806375442</v>
      </c>
      <c r="Q13" s="102">
        <v>45.944656488549619</v>
      </c>
      <c r="R13" s="102">
        <v>46.587926509186353</v>
      </c>
      <c r="S13" s="102">
        <v>48.109058927000881</v>
      </c>
      <c r="T13" s="102">
        <v>46.292233435717421</v>
      </c>
      <c r="U13" s="102">
        <v>48.551664504971896</v>
      </c>
      <c r="V13" s="102">
        <v>49.019607843137251</v>
      </c>
      <c r="W13" s="102">
        <v>49.226139294926909</v>
      </c>
      <c r="X13" s="146">
        <v>47.983688264612596</v>
      </c>
      <c r="Y13" s="146">
        <v>46.542923433874712</v>
      </c>
    </row>
    <row r="14" spans="2:25">
      <c r="E14" s="86"/>
      <c r="F14" s="86"/>
      <c r="G14" s="86"/>
      <c r="H14" s="86"/>
      <c r="I14" s="86"/>
      <c r="J14" s="86"/>
      <c r="K14" s="86"/>
      <c r="L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2:25">
      <c r="B15" s="2" t="s">
        <v>127</v>
      </c>
    </row>
    <row r="16" spans="2:25">
      <c r="B16" s="2" t="s">
        <v>128</v>
      </c>
    </row>
    <row r="17" spans="2:2">
      <c r="B17" s="2" t="s">
        <v>129</v>
      </c>
    </row>
  </sheetData>
  <mergeCells count="6">
    <mergeCell ref="X4:Y4"/>
    <mergeCell ref="B4:C5"/>
    <mergeCell ref="D4:D5"/>
    <mergeCell ref="E4:L4"/>
    <mergeCell ref="P4:W4"/>
    <mergeCell ref="M4:N4"/>
  </mergeCells>
  <conditionalFormatting sqref="E7:L7 E13:L13 E9:L9 E11:L11 O11:Q11 O9:Q9 O13:Q13 O7:Q7">
    <cfRule type="expression" dxfId="16" priority="5">
      <formula>E6&lt;30</formula>
    </cfRule>
  </conditionalFormatting>
  <conditionalFormatting sqref="Y11 Y9 Y13 Y7">
    <cfRule type="expression" dxfId="15" priority="2">
      <formula>Y6&lt;30</formula>
    </cfRule>
  </conditionalFormatting>
  <conditionalFormatting sqref="M11:N11 M9:N9 M13:N13 M7:N7">
    <cfRule type="expression" dxfId="14" priority="3">
      <formula>M6&lt;30</formula>
    </cfRule>
  </conditionalFormatting>
  <conditionalFormatting sqref="X11 X9 X13 X7">
    <cfRule type="expression" dxfId="13" priority="1">
      <formula>X6&lt;30</formula>
    </cfRule>
  </conditionalFormatting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4</vt:i4>
      </vt:variant>
    </vt:vector>
  </HeadingPairs>
  <TitlesOfParts>
    <vt:vector size="18" baseType="lpstr">
      <vt:lpstr>Contenu</vt:lpstr>
      <vt:lpstr>HEP 1.1.</vt:lpstr>
      <vt:lpstr>HEP 1.2.</vt:lpstr>
      <vt:lpstr>HEP 1.3.</vt:lpstr>
      <vt:lpstr>HEP 2.1.</vt:lpstr>
      <vt:lpstr>HEP 2.2.</vt:lpstr>
      <vt:lpstr>HEP 2.3.</vt:lpstr>
      <vt:lpstr>HEP 3.1.</vt:lpstr>
      <vt:lpstr>HEP 3.2.</vt:lpstr>
      <vt:lpstr>HEP 3.3.</vt:lpstr>
      <vt:lpstr>HEP 4.1.</vt:lpstr>
      <vt:lpstr>HEP 4.2.</vt:lpstr>
      <vt:lpstr>HEP 4.3.</vt:lpstr>
      <vt:lpstr>HEP 5.1</vt:lpstr>
      <vt:lpstr>Contenu!Druckbereich</vt:lpstr>
      <vt:lpstr>'HEP 4.1.'!Druckbereich</vt:lpstr>
      <vt:lpstr>'HEP 4.2.'!Druckbereich</vt:lpstr>
      <vt:lpstr>'HEP 4.3.'!Druckbereich</vt:lpstr>
    </vt:vector>
  </TitlesOfParts>
  <Company>buero.bass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philipp.dubach</dc:creator>
  <cp:lastModifiedBy>Caroline Heusser</cp:lastModifiedBy>
  <cp:lastPrinted>2017-08-17T09:02:28Z</cp:lastPrinted>
  <dcterms:created xsi:type="dcterms:W3CDTF">2017-04-05T12:11:44Z</dcterms:created>
  <dcterms:modified xsi:type="dcterms:W3CDTF">2021-08-04T12:35:23Z</dcterms:modified>
</cp:coreProperties>
</file>